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Неусвоени" sheetId="1" r:id="rId1"/>
  </sheets>
  <externalReferences>
    <externalReference r:id="rId4"/>
  </externalReferences>
  <definedNames>
    <definedName name="_xlnm.Print_Area" localSheetId="0">'Неусвоени'!$A$1:$AB$149</definedName>
  </definedNames>
  <calcPr fullCalcOnLoad="1"/>
</workbook>
</file>

<file path=xl/sharedStrings.xml><?xml version="1.0" encoding="utf-8"?>
<sst xmlns="http://schemas.openxmlformats.org/spreadsheetml/2006/main" count="587" uniqueCount="153">
  <si>
    <t>Хотел "Флагман"</t>
  </si>
  <si>
    <t>Смени за почивка</t>
  </si>
  <si>
    <t>Тип помещение</t>
  </si>
  <si>
    <t>Възможност за настаняване</t>
  </si>
  <si>
    <t>01.06</t>
  </si>
  <si>
    <t>11.06</t>
  </si>
  <si>
    <t>21.06</t>
  </si>
  <si>
    <t>01.07</t>
  </si>
  <si>
    <t>11.07</t>
  </si>
  <si>
    <t>21.07</t>
  </si>
  <si>
    <t>31.07</t>
  </si>
  <si>
    <t>10.08</t>
  </si>
  <si>
    <t>20.08</t>
  </si>
  <si>
    <t>30.08</t>
  </si>
  <si>
    <t>09.09</t>
  </si>
  <si>
    <t>19.09</t>
  </si>
  <si>
    <t>общо</t>
  </si>
  <si>
    <t>10.06</t>
  </si>
  <si>
    <t>20.06</t>
  </si>
  <si>
    <t>30.06</t>
  </si>
  <si>
    <t>10.07</t>
  </si>
  <si>
    <t>20.07</t>
  </si>
  <si>
    <t>30.07</t>
  </si>
  <si>
    <t>09.08</t>
  </si>
  <si>
    <t>19.08</t>
  </si>
  <si>
    <t>29.08</t>
  </si>
  <si>
    <t>08.09</t>
  </si>
  <si>
    <t>18.09</t>
  </si>
  <si>
    <t>28.09</t>
  </si>
  <si>
    <t>Апартамент 2 стаи</t>
  </si>
  <si>
    <t>1 спалня и 2 доп. легла</t>
  </si>
  <si>
    <t>Апартамент 2 стаи /корпус</t>
  </si>
  <si>
    <t>1 спалня и 1 доп. легло</t>
  </si>
  <si>
    <t>Апартамент/море</t>
  </si>
  <si>
    <t>Апартамент/парк</t>
  </si>
  <si>
    <t>1 спалня</t>
  </si>
  <si>
    <t>Студио</t>
  </si>
  <si>
    <t>2 ред. легла и 1 доп. легло</t>
  </si>
  <si>
    <t>Стая/море</t>
  </si>
  <si>
    <t>Стая 2 легла/корпус</t>
  </si>
  <si>
    <t>2 ред легла</t>
  </si>
  <si>
    <t>Стая 2+1 легла/корпус</t>
  </si>
  <si>
    <t>2 ред легла и 1 доп. легло</t>
  </si>
  <si>
    <t>Стая /парк</t>
  </si>
  <si>
    <t>Всичко:</t>
  </si>
  <si>
    <t>Хотел "Адмирал"</t>
  </si>
  <si>
    <t>Апартамент 3 стаи</t>
  </si>
  <si>
    <t>1 спалня и 2 ред. легла</t>
  </si>
  <si>
    <t>1 спалня, 1 ред. легло и 1 доп. легло</t>
  </si>
  <si>
    <t>Апартамент</t>
  </si>
  <si>
    <t>1 спалня и 1 редовно легло</t>
  </si>
  <si>
    <t>1 спалня и 1 ред. и 1 доп. легло</t>
  </si>
  <si>
    <t>Ап. парк "Адмирал"</t>
  </si>
  <si>
    <t xml:space="preserve">3 ред. легла </t>
  </si>
  <si>
    <t>2 ред. легла/ спалня</t>
  </si>
  <si>
    <t>Стая /парк "Адмирал"</t>
  </si>
  <si>
    <t>1 спалня и 1 ред. легло</t>
  </si>
  <si>
    <t>Хотел "Фрегата"</t>
  </si>
  <si>
    <t>Мезонет</t>
  </si>
  <si>
    <t>1 спалня и 2 редовни легла</t>
  </si>
  <si>
    <t>Стая 2 легла</t>
  </si>
  <si>
    <t>Стая 3 легла</t>
  </si>
  <si>
    <t>Стая 4 легла</t>
  </si>
  <si>
    <t>Хотел "Несебър" - МО и бунгала "Несебър - МО"</t>
  </si>
  <si>
    <t>1 спалня, 2 ред. легла и 2 доп. легла</t>
  </si>
  <si>
    <t>1 спалня, 2 ред. легла и 1 доп. легло</t>
  </si>
  <si>
    <t xml:space="preserve">1 спалня, 2 ред. легла </t>
  </si>
  <si>
    <t>Вила</t>
  </si>
  <si>
    <t>2 ред. легла</t>
  </si>
  <si>
    <t>Стая 2 +1 легла</t>
  </si>
  <si>
    <t>2 ред. и 1 доп. легло</t>
  </si>
  <si>
    <t>Стая 2+2 легла</t>
  </si>
  <si>
    <t>2 ред. и 2 доп. легла</t>
  </si>
  <si>
    <t>Бунгало "Унгарско" нереновирано</t>
  </si>
  <si>
    <t>Хотел "Созопол" - МО</t>
  </si>
  <si>
    <t>Вила "Сирена" апартамент</t>
  </si>
  <si>
    <t>1 спалня, 2 ред. и 2 доп. легла</t>
  </si>
  <si>
    <t>Стая 2+1 легла</t>
  </si>
  <si>
    <t>Стая 3+1 легла</t>
  </si>
  <si>
    <t>3 ред. легла и 1 доп. легло</t>
  </si>
  <si>
    <t>Къмпинг "Чайка"</t>
  </si>
  <si>
    <t>Бунгало "Къща"</t>
  </si>
  <si>
    <t xml:space="preserve">Бунгало </t>
  </si>
  <si>
    <t>Бунгало "Алпи"</t>
  </si>
  <si>
    <t>Почивна станция  "Картела"</t>
  </si>
  <si>
    <t>06.06</t>
  </si>
  <si>
    <t>16.06</t>
  </si>
  <si>
    <t>26.06</t>
  </si>
  <si>
    <t>06.07</t>
  </si>
  <si>
    <t>16.07</t>
  </si>
  <si>
    <t>26.07</t>
  </si>
  <si>
    <t>05.08</t>
  </si>
  <si>
    <t>15.08</t>
  </si>
  <si>
    <t>25.08</t>
  </si>
  <si>
    <t>04.09</t>
  </si>
  <si>
    <t>14.09</t>
  </si>
  <si>
    <t>24.09</t>
  </si>
  <si>
    <t>05.06</t>
  </si>
  <si>
    <t>15.06</t>
  </si>
  <si>
    <t>25.06</t>
  </si>
  <si>
    <t>05.07</t>
  </si>
  <si>
    <t>15.07</t>
  </si>
  <si>
    <t>25.07</t>
  </si>
  <si>
    <t>04.08</t>
  </si>
  <si>
    <t>14.08</t>
  </si>
  <si>
    <t>24.08</t>
  </si>
  <si>
    <t>03.09</t>
  </si>
  <si>
    <t>13.09</t>
  </si>
  <si>
    <t>23.09</t>
  </si>
  <si>
    <t xml:space="preserve">Апартамент </t>
  </si>
  <si>
    <t>Стая</t>
  </si>
  <si>
    <t>Хотел  "Хармония"</t>
  </si>
  <si>
    <t>28.09.</t>
  </si>
  <si>
    <t>Апартамент ВИП</t>
  </si>
  <si>
    <t>1 спалня,1 ред. легло и 1 доп. легло</t>
  </si>
  <si>
    <t>1 спалня,1 ред. легло и 1 доп. легла</t>
  </si>
  <si>
    <t>2 ред. легла/спалня</t>
  </si>
  <si>
    <t>2 ред. легла/спалня и 1 доп. легло</t>
  </si>
  <si>
    <t>Хотел "Рибарица"</t>
  </si>
  <si>
    <t>1 спалня и 3 доп. легла</t>
  </si>
  <si>
    <t>Стая 1 легло</t>
  </si>
  <si>
    <t>1 редовно легло</t>
  </si>
  <si>
    <r>
      <t>Детско средношколски лагер в хотел "С</t>
    </r>
    <r>
      <rPr>
        <b/>
        <i/>
        <sz val="8"/>
        <color indexed="8"/>
        <rFont val="Arial Narrow"/>
        <family val="2"/>
      </rPr>
      <t>арафово- МО</t>
    </r>
    <r>
      <rPr>
        <b/>
        <sz val="8"/>
        <color indexed="8"/>
        <rFont val="Arial Narrow"/>
        <family val="2"/>
      </rPr>
      <t>"</t>
    </r>
  </si>
  <si>
    <t>Карта за детски лагер</t>
  </si>
  <si>
    <t>Карта за средношколски лагер</t>
  </si>
  <si>
    <t>Хотел "Маяк"</t>
  </si>
  <si>
    <t>1 спалня и 4 редовни легла</t>
  </si>
  <si>
    <t xml:space="preserve">2 спални и 1 редовно легло </t>
  </si>
  <si>
    <t>Апартамент М</t>
  </si>
  <si>
    <t>Стая море</t>
  </si>
  <si>
    <t xml:space="preserve">Стая парк </t>
  </si>
  <si>
    <t>Хотел  "Сарафово" - МО</t>
  </si>
  <si>
    <t>Апартамент 3 стаи в блок 7 и 10</t>
  </si>
  <si>
    <t>6 редовни легла</t>
  </si>
  <si>
    <t>Апартамент 2 стаи в блок 3</t>
  </si>
  <si>
    <t>Ап. 2 стаи в блок 4,5,6,7,10 или 11</t>
  </si>
  <si>
    <t xml:space="preserve">4 ред. легла </t>
  </si>
  <si>
    <t>Апартамент 2 стаи в блок 9</t>
  </si>
  <si>
    <t>4 ред. легла и 1 доп. легло</t>
  </si>
  <si>
    <t>Стая/море в блок 2 или 3</t>
  </si>
  <si>
    <t>3 ред. легла</t>
  </si>
  <si>
    <t>Стая /парк  в блок 4,5,6,9,10 или 11</t>
  </si>
  <si>
    <t>Стая /парк  в блок 7</t>
  </si>
  <si>
    <t>Хотел "Олимп"</t>
  </si>
  <si>
    <t>Стая делукс</t>
  </si>
  <si>
    <t>Стая "Олимп"</t>
  </si>
  <si>
    <t>2 редовни легла и 1 доп. легло</t>
  </si>
  <si>
    <t>Стая с балкон</t>
  </si>
  <si>
    <t>3 редовни легла и 1 доп. легло</t>
  </si>
  <si>
    <t>Стая без балкон</t>
  </si>
  <si>
    <t>2 редовни легло</t>
  </si>
  <si>
    <t>3 редовни легло</t>
  </si>
  <si>
    <t>Справка за брой неусвоени карти за почивка за сезон "ЛЯТО 2024" в Сухопътните войски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</si>
</sst>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_ ;[Red]\-0\ "/>
    <numFmt numFmtId="165" formatCode="0.00_);[Red]\(0.00\)"/>
    <numFmt numFmtId="166" formatCode="0;[Red]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2"/>
    </font>
    <font>
      <i/>
      <u val="single"/>
      <sz val="9"/>
      <color indexed="8"/>
      <name val="Arial Narrow"/>
      <family val="2"/>
    </font>
    <font>
      <sz val="9"/>
      <name val="Arial Narrow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9"/>
      <name val="Arial Narrow"/>
      <family val="2"/>
    </font>
    <font>
      <sz val="8"/>
      <name val="Arial Narrow"/>
      <family val="2"/>
    </font>
    <font>
      <b/>
      <sz val="10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8"/>
      <color indexed="8"/>
      <name val="Arial"/>
      <family val="2"/>
    </font>
    <font>
      <b/>
      <sz val="9"/>
      <name val="Arial Narrow"/>
      <family val="2"/>
    </font>
    <font>
      <i/>
      <u val="single"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i/>
      <u val="single"/>
      <sz val="9"/>
      <color theme="1"/>
      <name val="Arial Narrow"/>
      <family val="2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9"/>
      <color theme="0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 Narrow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0" fillId="33" borderId="0" xfId="0" applyNumberFormat="1" applyFont="1" applyFill="1" applyAlignment="1">
      <alignment/>
    </xf>
    <xf numFmtId="0" fontId="51" fillId="33" borderId="0" xfId="0" applyNumberFormat="1" applyFont="1" applyFill="1" applyAlignment="1">
      <alignment/>
    </xf>
    <xf numFmtId="0" fontId="20" fillId="33" borderId="0" xfId="0" applyNumberFormat="1" applyFont="1" applyFill="1" applyAlignment="1">
      <alignment/>
    </xf>
    <xf numFmtId="0" fontId="50" fillId="33" borderId="0" xfId="0" applyNumberFormat="1" applyFont="1" applyFill="1" applyAlignment="1">
      <alignment horizontal="right"/>
    </xf>
    <xf numFmtId="0" fontId="52" fillId="33" borderId="0" xfId="0" applyNumberFormat="1" applyFont="1" applyFill="1" applyAlignment="1">
      <alignment horizontal="right"/>
    </xf>
    <xf numFmtId="0" fontId="53" fillId="33" borderId="0" xfId="0" applyNumberFormat="1" applyFont="1" applyFill="1" applyAlignment="1">
      <alignment horizontal="center" vertical="top"/>
    </xf>
    <xf numFmtId="0" fontId="54" fillId="33" borderId="10" xfId="0" applyNumberFormat="1" applyFont="1" applyFill="1" applyBorder="1" applyAlignment="1">
      <alignment horizontal="center"/>
    </xf>
    <xf numFmtId="0" fontId="54" fillId="33" borderId="11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/>
    </xf>
    <xf numFmtId="0" fontId="54" fillId="33" borderId="12" xfId="0" applyNumberFormat="1" applyFont="1" applyFill="1" applyBorder="1" applyAlignment="1">
      <alignment/>
    </xf>
    <xf numFmtId="0" fontId="54" fillId="33" borderId="11" xfId="0" applyNumberFormat="1" applyFont="1" applyFill="1" applyBorder="1" applyAlignment="1">
      <alignment/>
    </xf>
    <xf numFmtId="0" fontId="54" fillId="33" borderId="13" xfId="0" applyNumberFormat="1" applyFont="1" applyFill="1" applyBorder="1" applyAlignment="1">
      <alignment horizontal="center" vertical="center"/>
    </xf>
    <xf numFmtId="0" fontId="55" fillId="33" borderId="14" xfId="0" applyNumberFormat="1" applyFont="1" applyFill="1" applyBorder="1" applyAlignment="1">
      <alignment horizontal="center"/>
    </xf>
    <xf numFmtId="0" fontId="55" fillId="33" borderId="13" xfId="0" applyNumberFormat="1" applyFont="1" applyFill="1" applyBorder="1" applyAlignment="1">
      <alignment horizontal="center" vertical="center"/>
    </xf>
    <xf numFmtId="0" fontId="54" fillId="33" borderId="15" xfId="0" applyNumberFormat="1" applyFont="1" applyFill="1" applyBorder="1" applyAlignment="1">
      <alignment horizontal="center" vertical="center"/>
    </xf>
    <xf numFmtId="0" fontId="55" fillId="33" borderId="15" xfId="0" applyNumberFormat="1" applyFont="1" applyFill="1" applyBorder="1" applyAlignment="1">
      <alignment horizontal="center" vertical="center"/>
    </xf>
    <xf numFmtId="0" fontId="56" fillId="33" borderId="0" xfId="0" applyNumberFormat="1" applyFont="1" applyFill="1" applyAlignment="1">
      <alignment/>
    </xf>
    <xf numFmtId="0" fontId="55" fillId="33" borderId="14" xfId="0" applyNumberFormat="1" applyFont="1" applyFill="1" applyBorder="1" applyAlignment="1">
      <alignment/>
    </xf>
    <xf numFmtId="0" fontId="55" fillId="34" borderId="14" xfId="0" applyNumberFormat="1" applyFont="1" applyFill="1" applyBorder="1" applyAlignment="1">
      <alignment horizontal="center"/>
    </xf>
    <xf numFmtId="0" fontId="50" fillId="35" borderId="14" xfId="0" applyNumberFormat="1" applyFont="1" applyFill="1" applyBorder="1" applyAlignment="1">
      <alignment horizontal="center"/>
    </xf>
    <xf numFmtId="0" fontId="26" fillId="33" borderId="14" xfId="0" applyNumberFormat="1" applyFont="1" applyFill="1" applyBorder="1" applyAlignment="1">
      <alignment/>
    </xf>
    <xf numFmtId="0" fontId="54" fillId="33" borderId="10" xfId="0" applyNumberFormat="1" applyFont="1" applyFill="1" applyBorder="1" applyAlignment="1">
      <alignment horizontal="left"/>
    </xf>
    <xf numFmtId="0" fontId="54" fillId="33" borderId="11" xfId="0" applyNumberFormat="1" applyFont="1" applyFill="1" applyBorder="1" applyAlignment="1">
      <alignment horizontal="left"/>
    </xf>
    <xf numFmtId="0" fontId="55" fillId="35" borderId="14" xfId="0" applyNumberFormat="1" applyFont="1" applyFill="1" applyBorder="1" applyAlignment="1">
      <alignment horizontal="center"/>
    </xf>
    <xf numFmtId="0" fontId="55" fillId="33" borderId="15" xfId="0" applyNumberFormat="1" applyFont="1" applyFill="1" applyBorder="1" applyAlignment="1">
      <alignment horizontal="center"/>
    </xf>
    <xf numFmtId="0" fontId="55" fillId="34" borderId="14" xfId="0" applyNumberFormat="1" applyFont="1" applyFill="1" applyBorder="1" applyAlignment="1">
      <alignment horizontal="center" vertical="center"/>
    </xf>
    <xf numFmtId="0" fontId="50" fillId="35" borderId="14" xfId="0" applyNumberFormat="1" applyFont="1" applyFill="1" applyBorder="1" applyAlignment="1">
      <alignment horizontal="center" vertical="center"/>
    </xf>
    <xf numFmtId="0" fontId="55" fillId="35" borderId="14" xfId="0" applyNumberFormat="1" applyFont="1" applyFill="1" applyBorder="1" applyAlignment="1">
      <alignment horizontal="center" vertical="center"/>
    </xf>
    <xf numFmtId="0" fontId="57" fillId="33" borderId="10" xfId="0" applyNumberFormat="1" applyFont="1" applyFill="1" applyBorder="1" applyAlignment="1">
      <alignment horizontal="center"/>
    </xf>
    <xf numFmtId="0" fontId="57" fillId="33" borderId="11" xfId="0" applyNumberFormat="1" applyFont="1" applyFill="1" applyBorder="1" applyAlignment="1">
      <alignment horizontal="center"/>
    </xf>
    <xf numFmtId="0" fontId="55" fillId="33" borderId="14" xfId="0" applyNumberFormat="1" applyFont="1" applyFill="1" applyBorder="1" applyAlignment="1">
      <alignment horizontal="center" vertical="center"/>
    </xf>
    <xf numFmtId="0" fontId="54" fillId="33" borderId="16" xfId="0" applyNumberFormat="1" applyFont="1" applyFill="1" applyBorder="1" applyAlignment="1">
      <alignment horizontal="center"/>
    </xf>
    <xf numFmtId="0" fontId="54" fillId="33" borderId="17" xfId="0" applyNumberFormat="1" applyFont="1" applyFill="1" applyBorder="1" applyAlignment="1">
      <alignment horizontal="center"/>
    </xf>
    <xf numFmtId="0" fontId="54" fillId="33" borderId="18" xfId="0" applyNumberFormat="1" applyFont="1" applyFill="1" applyBorder="1" applyAlignment="1">
      <alignment horizontal="center"/>
    </xf>
    <xf numFmtId="0" fontId="20" fillId="35" borderId="14" xfId="0" applyNumberFormat="1" applyFont="1" applyFill="1" applyBorder="1" applyAlignment="1">
      <alignment/>
    </xf>
    <xf numFmtId="0" fontId="50" fillId="34" borderId="0" xfId="0" applyNumberFormat="1" applyFont="1" applyFill="1" applyAlignment="1">
      <alignment/>
    </xf>
    <xf numFmtId="0" fontId="51" fillId="34" borderId="0" xfId="0" applyNumberFormat="1" applyFont="1" applyFill="1" applyAlignment="1">
      <alignment/>
    </xf>
    <xf numFmtId="0" fontId="20" fillId="34" borderId="0" xfId="0" applyNumberFormat="1" applyFont="1" applyFill="1" applyAlignment="1">
      <alignment/>
    </xf>
    <xf numFmtId="0" fontId="56" fillId="34" borderId="0" xfId="0" applyNumberFormat="1" applyFont="1" applyFill="1" applyAlignment="1">
      <alignment/>
    </xf>
    <xf numFmtId="0" fontId="54" fillId="34" borderId="10" xfId="0" applyNumberFormat="1" applyFont="1" applyFill="1" applyBorder="1" applyAlignment="1">
      <alignment horizontal="center"/>
    </xf>
    <xf numFmtId="0" fontId="54" fillId="34" borderId="11" xfId="0" applyNumberFormat="1" applyFont="1" applyFill="1" applyBorder="1" applyAlignment="1">
      <alignment horizontal="center"/>
    </xf>
    <xf numFmtId="0" fontId="54" fillId="34" borderId="12" xfId="0" applyNumberFormat="1" applyFont="1" applyFill="1" applyBorder="1" applyAlignment="1">
      <alignment horizontal="center"/>
    </xf>
    <xf numFmtId="0" fontId="20" fillId="35" borderId="0" xfId="0" applyNumberFormat="1" applyFont="1" applyFill="1" applyAlignment="1">
      <alignment/>
    </xf>
    <xf numFmtId="0" fontId="54" fillId="34" borderId="13" xfId="0" applyNumberFormat="1" applyFont="1" applyFill="1" applyBorder="1" applyAlignment="1">
      <alignment horizontal="center" vertical="center"/>
    </xf>
    <xf numFmtId="0" fontId="54" fillId="34" borderId="15" xfId="0" applyNumberFormat="1" applyFont="1" applyFill="1" applyBorder="1" applyAlignment="1">
      <alignment horizontal="center" vertical="center"/>
    </xf>
    <xf numFmtId="0" fontId="55" fillId="34" borderId="15" xfId="0" applyNumberFormat="1" applyFont="1" applyFill="1" applyBorder="1" applyAlignment="1">
      <alignment/>
    </xf>
    <xf numFmtId="0" fontId="55" fillId="34" borderId="14" xfId="0" applyNumberFormat="1" applyFont="1" applyFill="1" applyBorder="1" applyAlignment="1">
      <alignment/>
    </xf>
    <xf numFmtId="0" fontId="54" fillId="34" borderId="14" xfId="0" applyNumberFormat="1" applyFont="1" applyFill="1" applyBorder="1" applyAlignment="1">
      <alignment horizontal="center"/>
    </xf>
    <xf numFmtId="0" fontId="54" fillId="34" borderId="10" xfId="0" applyNumberFormat="1" applyFont="1" applyFill="1" applyBorder="1" applyAlignment="1">
      <alignment horizontal="center" vertical="center"/>
    </xf>
    <xf numFmtId="0" fontId="54" fillId="34" borderId="12" xfId="0" applyNumberFormat="1" applyFont="1" applyFill="1" applyBorder="1" applyAlignment="1">
      <alignment horizontal="center" vertical="center"/>
    </xf>
    <xf numFmtId="0" fontId="54" fillId="34" borderId="11" xfId="0" applyNumberFormat="1" applyFont="1" applyFill="1" applyBorder="1" applyAlignment="1">
      <alignment horizontal="center" vertical="center"/>
    </xf>
    <xf numFmtId="0" fontId="54" fillId="34" borderId="14" xfId="0" applyNumberFormat="1" applyFont="1" applyFill="1" applyBorder="1" applyAlignment="1">
      <alignment horizontal="center" vertical="center"/>
    </xf>
    <xf numFmtId="0" fontId="20" fillId="34" borderId="13" xfId="0" applyNumberFormat="1" applyFont="1" applyFill="1" applyBorder="1" applyAlignment="1">
      <alignment horizontal="center" vertical="center"/>
    </xf>
    <xf numFmtId="0" fontId="20" fillId="34" borderId="15" xfId="0" applyNumberFormat="1" applyFont="1" applyFill="1" applyBorder="1" applyAlignment="1">
      <alignment horizontal="center" vertical="center"/>
    </xf>
    <xf numFmtId="0" fontId="55" fillId="34" borderId="0" xfId="0" applyNumberFormat="1" applyFont="1" applyFill="1" applyBorder="1" applyAlignment="1">
      <alignment/>
    </xf>
    <xf numFmtId="0" fontId="55" fillId="34" borderId="0" xfId="0" applyNumberFormat="1" applyFont="1" applyFill="1" applyBorder="1" applyAlignment="1">
      <alignment horizontal="center"/>
    </xf>
    <xf numFmtId="0" fontId="20" fillId="34" borderId="0" xfId="0" applyNumberFormat="1" applyFont="1" applyFill="1" applyBorder="1" applyAlignment="1">
      <alignment horizontal="center"/>
    </xf>
    <xf numFmtId="0" fontId="50" fillId="34" borderId="14" xfId="0" applyNumberFormat="1" applyFont="1" applyFill="1" applyBorder="1" applyAlignment="1">
      <alignment horizontal="center"/>
    </xf>
    <xf numFmtId="0" fontId="58" fillId="34" borderId="10" xfId="0" applyNumberFormat="1" applyFont="1" applyFill="1" applyBorder="1" applyAlignment="1">
      <alignment horizontal="center"/>
    </xf>
    <xf numFmtId="0" fontId="58" fillId="34" borderId="12" xfId="0" applyNumberFormat="1" applyFont="1" applyFill="1" applyBorder="1" applyAlignment="1">
      <alignment horizontal="center"/>
    </xf>
    <xf numFmtId="0" fontId="58" fillId="34" borderId="11" xfId="0" applyNumberFormat="1" applyFont="1" applyFill="1" applyBorder="1" applyAlignment="1">
      <alignment horizontal="center"/>
    </xf>
    <xf numFmtId="0" fontId="55" fillId="34" borderId="14" xfId="0" applyNumberFormat="1" applyFont="1" applyFill="1" applyBorder="1" applyAlignment="1">
      <alignment/>
    </xf>
    <xf numFmtId="0" fontId="59" fillId="34" borderId="14" xfId="0" applyNumberFormat="1" applyFont="1" applyFill="1" applyBorder="1" applyAlignment="1">
      <alignment/>
    </xf>
    <xf numFmtId="0" fontId="55" fillId="33" borderId="0" xfId="0" applyNumberFormat="1" applyFont="1" applyFill="1" applyBorder="1" applyAlignment="1">
      <alignment/>
    </xf>
    <xf numFmtId="0" fontId="59" fillId="33" borderId="0" xfId="0" applyNumberFormat="1" applyFont="1" applyFill="1" applyBorder="1" applyAlignment="1">
      <alignment/>
    </xf>
    <xf numFmtId="0" fontId="55" fillId="33" borderId="0" xfId="0" applyNumberFormat="1" applyFont="1" applyFill="1" applyBorder="1" applyAlignment="1">
      <alignment/>
    </xf>
    <xf numFmtId="0" fontId="50" fillId="33" borderId="10" xfId="0" applyNumberFormat="1" applyFont="1" applyFill="1" applyBorder="1" applyAlignment="1">
      <alignment/>
    </xf>
    <xf numFmtId="0" fontId="50" fillId="33" borderId="12" xfId="0" applyNumberFormat="1" applyFont="1" applyFill="1" applyBorder="1" applyAlignment="1">
      <alignment/>
    </xf>
    <xf numFmtId="0" fontId="50" fillId="33" borderId="11" xfId="0" applyNumberFormat="1" applyFont="1" applyFill="1" applyBorder="1" applyAlignment="1">
      <alignment/>
    </xf>
    <xf numFmtId="0" fontId="55" fillId="33" borderId="14" xfId="0" applyNumberFormat="1" applyFont="1" applyFill="1" applyBorder="1" applyAlignment="1">
      <alignment wrapText="1"/>
    </xf>
    <xf numFmtId="0" fontId="31" fillId="33" borderId="0" xfId="0" applyNumberFormat="1" applyFont="1" applyFill="1" applyAlignment="1">
      <alignment/>
    </xf>
    <xf numFmtId="0" fontId="32" fillId="33" borderId="0" xfId="0" applyNumberFormat="1" applyFont="1" applyFill="1" applyAlignment="1">
      <alignment/>
    </xf>
    <xf numFmtId="0" fontId="20" fillId="35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91;&#1089;&#1074;&#1086;&#1077;&#1085;&#1080;%20&#1051;&#1103;&#1090;&#1086;%20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и"/>
      <sheetName val="Агенция"/>
      <sheetName val="Проверка"/>
      <sheetName val="Л. С."/>
      <sheetName val="22450"/>
      <sheetName val="За разпределение"/>
      <sheetName val="28610"/>
      <sheetName val="57250"/>
      <sheetName val="24150"/>
      <sheetName val="22160"/>
      <sheetName val="34750"/>
      <sheetName val="34200"/>
      <sheetName val="26400"/>
      <sheetName val="22220"/>
      <sheetName val="24490"/>
      <sheetName val="24620"/>
      <sheetName val="28880"/>
      <sheetName val="42600"/>
      <sheetName val="28330"/>
      <sheetName val="46690"/>
      <sheetName val="22790"/>
      <sheetName val="46700"/>
      <sheetName val="32450"/>
      <sheetName val="22280"/>
      <sheetName val="Остатък"/>
      <sheetName val="22450-1 stage"/>
      <sheetName val="За командирит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rgb="FFC00000"/>
    <pageSetUpPr fitToPage="1"/>
  </sheetPr>
  <dimension ref="A1:AR151"/>
  <sheetViews>
    <sheetView tabSelected="1" zoomScale="120" zoomScaleNormal="120" zoomScaleSheetLayoutView="110" zoomScalePageLayoutView="0" workbookViewId="0" topLeftCell="A1">
      <selection activeCell="I62" sqref="I62:J64"/>
    </sheetView>
  </sheetViews>
  <sheetFormatPr defaultColWidth="9.140625" defaultRowHeight="12.75"/>
  <cols>
    <col min="1" max="1" width="24.7109375" style="3" customWidth="1"/>
    <col min="2" max="2" width="23.421875" style="3" customWidth="1"/>
    <col min="3" max="3" width="5.421875" style="3" customWidth="1"/>
    <col min="4" max="4" width="5.57421875" style="3" customWidth="1"/>
    <col min="5" max="6" width="5.28125" style="3" customWidth="1"/>
    <col min="7" max="7" width="4.7109375" style="3" customWidth="1"/>
    <col min="8" max="8" width="4.8515625" style="3" customWidth="1"/>
    <col min="9" max="9" width="6.00390625" style="3" customWidth="1"/>
    <col min="10" max="10" width="4.7109375" style="3" customWidth="1"/>
    <col min="11" max="11" width="5.28125" style="72" customWidth="1"/>
    <col min="12" max="12" width="5.421875" style="3" customWidth="1"/>
    <col min="13" max="13" width="5.00390625" style="3" customWidth="1"/>
    <col min="14" max="14" width="5.28125" style="3" customWidth="1"/>
    <col min="15" max="17" width="5.140625" style="3" customWidth="1"/>
    <col min="18" max="18" width="4.7109375" style="3" customWidth="1"/>
    <col min="19" max="20" width="4.8515625" style="3" customWidth="1"/>
    <col min="21" max="22" width="4.57421875" style="3" customWidth="1"/>
    <col min="23" max="23" width="5.57421875" style="3" customWidth="1"/>
    <col min="24" max="25" width="4.421875" style="3" customWidth="1"/>
    <col min="26" max="26" width="4.28125" style="3" customWidth="1"/>
    <col min="27" max="27" width="4.8515625" style="3" customWidth="1"/>
    <col min="28" max="28" width="1.421875" style="3" customWidth="1"/>
    <col min="29" max="38" width="0" style="3" hidden="1" customWidth="1"/>
    <col min="39" max="16384" width="9.140625" style="3" customWidth="1"/>
  </cols>
  <sheetData>
    <row r="1" spans="1:25" ht="13.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P1" s="1"/>
      <c r="Q1" s="1"/>
      <c r="R1" s="1"/>
      <c r="S1" s="1"/>
      <c r="T1" s="1"/>
      <c r="U1" s="1"/>
      <c r="V1" s="4"/>
      <c r="W1" s="4"/>
      <c r="X1" s="4"/>
      <c r="Y1" s="5"/>
    </row>
    <row r="2" spans="1:27" ht="36.75" customHeight="1">
      <c r="A2" s="6" t="s">
        <v>152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2" ht="13.5">
      <c r="A3" s="7" t="s">
        <v>0</v>
      </c>
      <c r="B3" s="8"/>
      <c r="C3" s="9" t="s">
        <v>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"/>
      <c r="Q3" s="1"/>
      <c r="R3" s="1"/>
      <c r="S3" s="1"/>
      <c r="T3" s="1"/>
      <c r="U3" s="1"/>
      <c r="V3" s="1"/>
    </row>
    <row r="4" spans="1:21" ht="13.5">
      <c r="A4" s="12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4" t="s">
        <v>16</v>
      </c>
      <c r="P4" s="1"/>
      <c r="Q4" s="1"/>
      <c r="R4" s="1"/>
      <c r="S4" s="1"/>
      <c r="T4" s="1"/>
      <c r="U4" s="1"/>
    </row>
    <row r="5" spans="1:21" ht="13.5">
      <c r="A5" s="15"/>
      <c r="B5" s="15"/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6"/>
      <c r="P5" s="17"/>
      <c r="Q5" s="17"/>
      <c r="R5" s="1"/>
      <c r="S5" s="1"/>
      <c r="T5" s="1"/>
      <c r="U5" s="1"/>
    </row>
    <row r="6" spans="1:21" ht="13.5">
      <c r="A6" s="18" t="s">
        <v>29</v>
      </c>
      <c r="B6" s="18" t="s">
        <v>30</v>
      </c>
      <c r="C6" s="19">
        <v>1</v>
      </c>
      <c r="D6" s="19">
        <v>2</v>
      </c>
      <c r="E6" s="19">
        <v>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1</v>
      </c>
      <c r="M6" s="19">
        <v>1</v>
      </c>
      <c r="N6" s="19">
        <v>1</v>
      </c>
      <c r="O6" s="20">
        <f aca="true" t="shared" si="0" ref="O6:O15">SUM(C6:N6)</f>
        <v>7</v>
      </c>
      <c r="P6" s="17"/>
      <c r="Q6" s="17"/>
      <c r="R6" s="1"/>
      <c r="S6" s="1"/>
      <c r="T6" s="1"/>
      <c r="U6" s="1"/>
    </row>
    <row r="7" spans="1:21" ht="13.5">
      <c r="A7" s="18" t="s">
        <v>31</v>
      </c>
      <c r="B7" s="18" t="s">
        <v>32</v>
      </c>
      <c r="C7" s="19">
        <v>0</v>
      </c>
      <c r="D7" s="19">
        <v>1</v>
      </c>
      <c r="E7" s="19">
        <v>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</v>
      </c>
      <c r="N7" s="19">
        <v>0</v>
      </c>
      <c r="O7" s="20">
        <f t="shared" si="0"/>
        <v>3</v>
      </c>
      <c r="P7" s="17"/>
      <c r="Q7" s="17"/>
      <c r="R7" s="1"/>
      <c r="S7" s="1"/>
      <c r="T7" s="1"/>
      <c r="U7" s="1"/>
    </row>
    <row r="8" spans="1:21" ht="13.5">
      <c r="A8" s="18" t="s">
        <v>33</v>
      </c>
      <c r="B8" s="18" t="s">
        <v>32</v>
      </c>
      <c r="C8" s="19">
        <v>1</v>
      </c>
      <c r="D8" s="19">
        <v>0</v>
      </c>
      <c r="E8" s="19">
        <v>0</v>
      </c>
      <c r="F8" s="19">
        <v>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1</v>
      </c>
      <c r="O8" s="20">
        <f t="shared" si="0"/>
        <v>3</v>
      </c>
      <c r="P8" s="17"/>
      <c r="Q8" s="17"/>
      <c r="R8" s="1"/>
      <c r="S8" s="1"/>
      <c r="T8" s="1"/>
      <c r="U8" s="1"/>
    </row>
    <row r="9" spans="1:21" ht="13.5">
      <c r="A9" s="18" t="s">
        <v>34</v>
      </c>
      <c r="B9" s="18" t="s">
        <v>32</v>
      </c>
      <c r="C9" s="19">
        <v>1</v>
      </c>
      <c r="D9" s="19">
        <v>1</v>
      </c>
      <c r="E9" s="19">
        <v>1</v>
      </c>
      <c r="F9" s="19">
        <v>0</v>
      </c>
      <c r="G9" s="19">
        <v>0</v>
      </c>
      <c r="H9" s="19">
        <v>0</v>
      </c>
      <c r="I9" s="19">
        <v>0</v>
      </c>
      <c r="J9" s="19">
        <v>1</v>
      </c>
      <c r="K9" s="19">
        <v>0</v>
      </c>
      <c r="L9" s="19">
        <v>2</v>
      </c>
      <c r="M9" s="19">
        <v>2</v>
      </c>
      <c r="N9" s="19">
        <v>2</v>
      </c>
      <c r="O9" s="20">
        <f t="shared" si="0"/>
        <v>10</v>
      </c>
      <c r="P9" s="17"/>
      <c r="Q9" s="17"/>
      <c r="R9" s="1"/>
      <c r="S9" s="1"/>
      <c r="T9" s="1"/>
      <c r="U9" s="1"/>
    </row>
    <row r="10" spans="1:21" ht="13.5">
      <c r="A10" s="18" t="s">
        <v>34</v>
      </c>
      <c r="B10" s="18" t="s">
        <v>35</v>
      </c>
      <c r="C10" s="19">
        <v>1</v>
      </c>
      <c r="D10" s="19">
        <v>1</v>
      </c>
      <c r="E10" s="19">
        <v>1</v>
      </c>
      <c r="F10" s="19">
        <v>1</v>
      </c>
      <c r="G10" s="19">
        <v>0</v>
      </c>
      <c r="H10" s="19">
        <v>0</v>
      </c>
      <c r="I10" s="19">
        <v>1</v>
      </c>
      <c r="J10" s="19">
        <v>0</v>
      </c>
      <c r="K10" s="19">
        <v>0</v>
      </c>
      <c r="L10" s="19">
        <v>1</v>
      </c>
      <c r="M10" s="19">
        <v>1</v>
      </c>
      <c r="N10" s="19">
        <v>1</v>
      </c>
      <c r="O10" s="20">
        <f t="shared" si="0"/>
        <v>8</v>
      </c>
      <c r="P10" s="17"/>
      <c r="Q10" s="17"/>
      <c r="R10" s="1"/>
      <c r="S10" s="1"/>
      <c r="T10" s="1"/>
      <c r="U10" s="1"/>
    </row>
    <row r="11" spans="1:21" ht="13.5">
      <c r="A11" s="18" t="s">
        <v>36</v>
      </c>
      <c r="B11" s="21" t="s">
        <v>37</v>
      </c>
      <c r="C11" s="19">
        <v>0</v>
      </c>
      <c r="D11" s="19">
        <v>0</v>
      </c>
      <c r="E11" s="19">
        <v>0</v>
      </c>
      <c r="F11" s="19">
        <v>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</v>
      </c>
      <c r="N11" s="19">
        <v>0</v>
      </c>
      <c r="O11" s="20">
        <f t="shared" si="0"/>
        <v>2</v>
      </c>
      <c r="P11" s="17"/>
      <c r="Q11" s="17"/>
      <c r="R11" s="1"/>
      <c r="S11" s="1"/>
      <c r="T11" s="1"/>
      <c r="U11" s="1"/>
    </row>
    <row r="12" spans="1:21" ht="13.5">
      <c r="A12" s="18" t="s">
        <v>38</v>
      </c>
      <c r="B12" s="18" t="s">
        <v>35</v>
      </c>
      <c r="C12" s="19">
        <v>4</v>
      </c>
      <c r="D12" s="19">
        <v>4</v>
      </c>
      <c r="E12" s="19">
        <v>6</v>
      </c>
      <c r="F12" s="19">
        <v>2</v>
      </c>
      <c r="G12" s="19">
        <v>3</v>
      </c>
      <c r="H12" s="19">
        <v>2</v>
      </c>
      <c r="I12" s="19">
        <v>0</v>
      </c>
      <c r="J12" s="19">
        <v>0</v>
      </c>
      <c r="K12" s="19">
        <v>5</v>
      </c>
      <c r="L12" s="19">
        <v>3</v>
      </c>
      <c r="M12" s="19">
        <v>4</v>
      </c>
      <c r="N12" s="19">
        <v>4</v>
      </c>
      <c r="O12" s="20">
        <f t="shared" si="0"/>
        <v>37</v>
      </c>
      <c r="P12" s="17"/>
      <c r="Q12" s="17"/>
      <c r="R12" s="1"/>
      <c r="S12" s="1"/>
      <c r="T12" s="1"/>
      <c r="U12" s="1"/>
    </row>
    <row r="13" spans="1:21" ht="13.5">
      <c r="A13" s="18" t="s">
        <v>39</v>
      </c>
      <c r="B13" s="18" t="s">
        <v>40</v>
      </c>
      <c r="C13" s="19">
        <v>5</v>
      </c>
      <c r="D13" s="19">
        <v>5</v>
      </c>
      <c r="E13" s="19">
        <v>4</v>
      </c>
      <c r="F13" s="19">
        <v>2</v>
      </c>
      <c r="G13" s="19">
        <v>2</v>
      </c>
      <c r="H13" s="19">
        <v>1</v>
      </c>
      <c r="I13" s="19">
        <v>1</v>
      </c>
      <c r="J13" s="19">
        <v>2</v>
      </c>
      <c r="K13" s="19">
        <v>3</v>
      </c>
      <c r="L13" s="19">
        <v>4</v>
      </c>
      <c r="M13" s="19">
        <v>4</v>
      </c>
      <c r="N13" s="19">
        <v>4</v>
      </c>
      <c r="O13" s="20">
        <f t="shared" si="0"/>
        <v>37</v>
      </c>
      <c r="P13" s="17"/>
      <c r="Q13" s="17"/>
      <c r="R13" s="1"/>
      <c r="S13" s="1"/>
      <c r="T13" s="1"/>
      <c r="U13" s="1"/>
    </row>
    <row r="14" spans="1:21" ht="13.5">
      <c r="A14" s="18" t="s">
        <v>41</v>
      </c>
      <c r="B14" s="18" t="s">
        <v>42</v>
      </c>
      <c r="C14" s="19">
        <v>5</v>
      </c>
      <c r="D14" s="19">
        <v>3</v>
      </c>
      <c r="E14" s="19">
        <v>5</v>
      </c>
      <c r="F14" s="19">
        <v>2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5</v>
      </c>
      <c r="M14" s="19">
        <v>5</v>
      </c>
      <c r="N14" s="19">
        <v>5</v>
      </c>
      <c r="O14" s="20">
        <f t="shared" si="0"/>
        <v>30</v>
      </c>
      <c r="P14" s="17"/>
      <c r="Q14" s="17"/>
      <c r="R14" s="1"/>
      <c r="S14" s="1"/>
      <c r="T14" s="1"/>
      <c r="U14" s="1"/>
    </row>
    <row r="15" spans="1:21" ht="13.5">
      <c r="A15" s="18" t="s">
        <v>43</v>
      </c>
      <c r="B15" s="18" t="s">
        <v>35</v>
      </c>
      <c r="C15" s="19">
        <v>3</v>
      </c>
      <c r="D15" s="19">
        <v>2</v>
      </c>
      <c r="E15" s="19">
        <v>3</v>
      </c>
      <c r="F15" s="19">
        <v>3</v>
      </c>
      <c r="G15" s="19">
        <v>2</v>
      </c>
      <c r="H15" s="19">
        <v>0</v>
      </c>
      <c r="I15" s="19">
        <v>0</v>
      </c>
      <c r="J15" s="19">
        <v>3</v>
      </c>
      <c r="K15" s="19">
        <v>4</v>
      </c>
      <c r="L15" s="19">
        <v>4</v>
      </c>
      <c r="M15" s="19">
        <v>3</v>
      </c>
      <c r="N15" s="19">
        <v>3</v>
      </c>
      <c r="O15" s="20">
        <f t="shared" si="0"/>
        <v>30</v>
      </c>
      <c r="P15" s="17"/>
      <c r="Q15" s="17"/>
      <c r="R15" s="1"/>
      <c r="S15" s="1"/>
      <c r="T15" s="1"/>
      <c r="U15" s="1"/>
    </row>
    <row r="16" spans="1:22" ht="13.5">
      <c r="A16" s="22" t="s">
        <v>44</v>
      </c>
      <c r="B16" s="23"/>
      <c r="C16" s="24">
        <f>SUM(C6:C15)</f>
        <v>21</v>
      </c>
      <c r="D16" s="24">
        <f aca="true" t="shared" si="1" ref="D16:N16">SUM(D6:D15)</f>
        <v>19</v>
      </c>
      <c r="E16" s="24">
        <f t="shared" si="1"/>
        <v>22</v>
      </c>
      <c r="F16" s="24">
        <f t="shared" si="1"/>
        <v>12</v>
      </c>
      <c r="G16" s="24">
        <f t="shared" si="1"/>
        <v>7</v>
      </c>
      <c r="H16" s="24">
        <f t="shared" si="1"/>
        <v>3</v>
      </c>
      <c r="I16" s="24">
        <f t="shared" si="1"/>
        <v>2</v>
      </c>
      <c r="J16" s="24">
        <f t="shared" si="1"/>
        <v>6</v>
      </c>
      <c r="K16" s="24">
        <f t="shared" si="1"/>
        <v>12</v>
      </c>
      <c r="L16" s="24">
        <f t="shared" si="1"/>
        <v>20</v>
      </c>
      <c r="M16" s="24">
        <f t="shared" si="1"/>
        <v>22</v>
      </c>
      <c r="N16" s="24">
        <f t="shared" si="1"/>
        <v>21</v>
      </c>
      <c r="O16" s="24">
        <f>SUM(O6:O15)</f>
        <v>167</v>
      </c>
      <c r="P16" s="1"/>
      <c r="Q16" s="17"/>
      <c r="R16" s="17"/>
      <c r="S16" s="1"/>
      <c r="T16" s="1"/>
      <c r="U16" s="1"/>
      <c r="V16" s="1"/>
    </row>
    <row r="17" spans="1:2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1"/>
      <c r="M17" s="1"/>
      <c r="N17" s="1"/>
      <c r="O17" s="1"/>
      <c r="P17" s="1"/>
      <c r="Q17" s="1"/>
      <c r="R17" s="1"/>
      <c r="S17" s="1"/>
      <c r="T17" s="1"/>
      <c r="U17" s="17"/>
      <c r="V17" s="17"/>
      <c r="W17" s="1"/>
      <c r="X17" s="1"/>
      <c r="Y17" s="1"/>
      <c r="Z17" s="1"/>
    </row>
    <row r="18" spans="1:22" ht="13.5">
      <c r="A18" s="7" t="s">
        <v>45</v>
      </c>
      <c r="B18" s="8"/>
      <c r="C18" s="9" t="s">
        <v>1</v>
      </c>
      <c r="D18" s="10"/>
      <c r="E18" s="10"/>
      <c r="F18" s="10"/>
      <c r="G18" s="10"/>
      <c r="H18" s="10"/>
      <c r="I18" s="10"/>
      <c r="J18" s="10"/>
      <c r="K18" s="10"/>
      <c r="L18" s="11"/>
      <c r="M18" s="1"/>
      <c r="N18" s="1"/>
      <c r="O18" s="1"/>
      <c r="P18" s="1"/>
      <c r="Q18" s="17"/>
      <c r="R18" s="17"/>
      <c r="S18" s="1"/>
      <c r="T18" s="1"/>
      <c r="U18" s="1"/>
      <c r="V18" s="1"/>
    </row>
    <row r="19" spans="1:22" ht="13.5">
      <c r="A19" s="12" t="s">
        <v>2</v>
      </c>
      <c r="B19" s="12" t="s">
        <v>3</v>
      </c>
      <c r="C19" s="25" t="s">
        <v>6</v>
      </c>
      <c r="D19" s="25" t="s">
        <v>7</v>
      </c>
      <c r="E19" s="25" t="s">
        <v>8</v>
      </c>
      <c r="F19" s="25" t="s">
        <v>9</v>
      </c>
      <c r="G19" s="25" t="s">
        <v>10</v>
      </c>
      <c r="H19" s="25" t="s">
        <v>11</v>
      </c>
      <c r="I19" s="25" t="s">
        <v>12</v>
      </c>
      <c r="J19" s="25" t="s">
        <v>13</v>
      </c>
      <c r="K19" s="25" t="s">
        <v>14</v>
      </c>
      <c r="L19" s="14" t="s">
        <v>16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3.5">
      <c r="A20" s="15"/>
      <c r="B20" s="15"/>
      <c r="C20" s="13" t="s">
        <v>19</v>
      </c>
      <c r="D20" s="13" t="s">
        <v>20</v>
      </c>
      <c r="E20" s="13" t="s">
        <v>21</v>
      </c>
      <c r="F20" s="13" t="s">
        <v>22</v>
      </c>
      <c r="G20" s="13" t="s">
        <v>23</v>
      </c>
      <c r="H20" s="13" t="s">
        <v>24</v>
      </c>
      <c r="I20" s="13" t="s">
        <v>25</v>
      </c>
      <c r="J20" s="13" t="s">
        <v>26</v>
      </c>
      <c r="K20" s="13" t="s">
        <v>27</v>
      </c>
      <c r="L20" s="16"/>
      <c r="M20" s="17"/>
      <c r="N20" s="1"/>
      <c r="O20" s="1"/>
      <c r="P20" s="1"/>
      <c r="Q20" s="1"/>
      <c r="R20" s="1"/>
      <c r="S20" s="1"/>
      <c r="T20" s="1"/>
      <c r="U20" s="1"/>
      <c r="V20" s="1"/>
    </row>
    <row r="21" spans="1:22" ht="13.5">
      <c r="A21" s="18" t="s">
        <v>46</v>
      </c>
      <c r="B21" s="18" t="s">
        <v>47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1</v>
      </c>
      <c r="L21" s="27">
        <f aca="true" t="shared" si="2" ref="L21:L31">SUM(C21:K21)</f>
        <v>1</v>
      </c>
      <c r="M21" s="17"/>
      <c r="N21" s="1"/>
      <c r="O21" s="1"/>
      <c r="P21" s="1"/>
      <c r="Q21" s="1"/>
      <c r="R21" s="1"/>
      <c r="S21" s="1"/>
      <c r="T21" s="1"/>
      <c r="U21" s="1"/>
      <c r="V21" s="1"/>
    </row>
    <row r="22" spans="1:22" ht="13.5">
      <c r="A22" s="18" t="s">
        <v>46</v>
      </c>
      <c r="B22" s="18" t="s">
        <v>48</v>
      </c>
      <c r="C22" s="26">
        <v>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2</v>
      </c>
      <c r="J22" s="26">
        <v>1</v>
      </c>
      <c r="K22" s="26">
        <v>2</v>
      </c>
      <c r="L22" s="27">
        <f t="shared" si="2"/>
        <v>6</v>
      </c>
      <c r="M22" s="17"/>
      <c r="N22" s="1"/>
      <c r="O22" s="1"/>
      <c r="P22" s="1"/>
      <c r="Q22" s="1"/>
      <c r="R22" s="1"/>
      <c r="S22" s="1"/>
      <c r="T22" s="1"/>
      <c r="U22" s="1"/>
      <c r="V22" s="1"/>
    </row>
    <row r="23" spans="1:22" ht="13.5">
      <c r="A23" s="18" t="s">
        <v>49</v>
      </c>
      <c r="B23" s="18" t="s">
        <v>32</v>
      </c>
      <c r="C23" s="26">
        <v>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1</v>
      </c>
      <c r="L23" s="27">
        <f t="shared" si="2"/>
        <v>2</v>
      </c>
      <c r="M23" s="17"/>
      <c r="N23" s="1"/>
      <c r="O23" s="1"/>
      <c r="P23" s="1"/>
      <c r="Q23" s="1"/>
      <c r="R23" s="1"/>
      <c r="S23" s="1"/>
      <c r="T23" s="1"/>
      <c r="U23" s="1"/>
      <c r="V23" s="1"/>
    </row>
    <row r="24" spans="1:22" ht="13.5">
      <c r="A24" s="18" t="s">
        <v>49</v>
      </c>
      <c r="B24" s="18" t="s">
        <v>50</v>
      </c>
      <c r="C24" s="26">
        <v>1</v>
      </c>
      <c r="D24" s="26">
        <v>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1</v>
      </c>
      <c r="K24" s="26">
        <v>0</v>
      </c>
      <c r="L24" s="27">
        <f t="shared" si="2"/>
        <v>3</v>
      </c>
      <c r="M24" s="17"/>
      <c r="N24" s="1"/>
      <c r="O24" s="1"/>
      <c r="P24" s="1"/>
      <c r="Q24" s="1"/>
      <c r="R24" s="1"/>
      <c r="S24" s="1"/>
      <c r="T24" s="1"/>
      <c r="U24" s="1"/>
      <c r="V24" s="1"/>
    </row>
    <row r="25" spans="1:22" ht="13.5">
      <c r="A25" s="18" t="s">
        <v>49</v>
      </c>
      <c r="B25" s="18" t="s">
        <v>51</v>
      </c>
      <c r="C25" s="26">
        <v>4</v>
      </c>
      <c r="D25" s="26">
        <v>2</v>
      </c>
      <c r="E25" s="26">
        <v>0</v>
      </c>
      <c r="F25" s="26">
        <v>1</v>
      </c>
      <c r="G25" s="26">
        <v>0</v>
      </c>
      <c r="H25" s="26">
        <v>0</v>
      </c>
      <c r="I25" s="26">
        <v>1</v>
      </c>
      <c r="J25" s="26">
        <v>4</v>
      </c>
      <c r="K25" s="26">
        <v>5</v>
      </c>
      <c r="L25" s="27">
        <f t="shared" si="2"/>
        <v>17</v>
      </c>
      <c r="M25" s="17"/>
      <c r="N25" s="1"/>
      <c r="O25" s="1"/>
      <c r="P25" s="1"/>
      <c r="Q25" s="1"/>
      <c r="R25" s="1"/>
      <c r="S25" s="1"/>
      <c r="T25" s="1"/>
      <c r="U25" s="1"/>
      <c r="V25" s="1"/>
    </row>
    <row r="26" spans="1:22" ht="13.5">
      <c r="A26" s="18" t="s">
        <v>52</v>
      </c>
      <c r="B26" s="18" t="s">
        <v>50</v>
      </c>
      <c r="C26" s="26">
        <v>2</v>
      </c>
      <c r="D26" s="26">
        <v>0</v>
      </c>
      <c r="E26" s="26">
        <v>0</v>
      </c>
      <c r="F26" s="26">
        <v>0</v>
      </c>
      <c r="G26" s="26">
        <v>1</v>
      </c>
      <c r="H26" s="26">
        <v>1</v>
      </c>
      <c r="I26" s="26">
        <v>1</v>
      </c>
      <c r="J26" s="26">
        <v>1</v>
      </c>
      <c r="K26" s="26">
        <v>2</v>
      </c>
      <c r="L26" s="27">
        <f t="shared" si="2"/>
        <v>8</v>
      </c>
      <c r="M26" s="17"/>
      <c r="N26" s="1"/>
      <c r="O26" s="1"/>
      <c r="P26" s="1"/>
      <c r="Q26" s="1"/>
      <c r="R26" s="1"/>
      <c r="S26" s="1"/>
      <c r="T26" s="1"/>
      <c r="U26" s="1"/>
      <c r="V26" s="1"/>
    </row>
    <row r="27" spans="1:22" ht="13.5">
      <c r="A27" s="18" t="s">
        <v>52</v>
      </c>
      <c r="B27" s="18" t="s">
        <v>37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1</v>
      </c>
      <c r="K27" s="26">
        <v>0</v>
      </c>
      <c r="L27" s="27">
        <f t="shared" si="2"/>
        <v>1</v>
      </c>
      <c r="M27" s="17"/>
      <c r="N27" s="1"/>
      <c r="O27" s="1"/>
      <c r="P27" s="1"/>
      <c r="Q27" s="1"/>
      <c r="R27" s="1"/>
      <c r="S27" s="1"/>
      <c r="T27" s="1"/>
      <c r="U27" s="1"/>
      <c r="V27" s="1"/>
    </row>
    <row r="28" spans="1:22" ht="13.5">
      <c r="A28" s="18" t="s">
        <v>52</v>
      </c>
      <c r="B28" s="18" t="s">
        <v>53</v>
      </c>
      <c r="C28" s="26">
        <v>0</v>
      </c>
      <c r="D28" s="26">
        <v>0</v>
      </c>
      <c r="E28" s="26">
        <v>1</v>
      </c>
      <c r="F28" s="26">
        <v>0</v>
      </c>
      <c r="G28" s="26">
        <v>1</v>
      </c>
      <c r="H28" s="26">
        <v>0</v>
      </c>
      <c r="I28" s="26">
        <v>0</v>
      </c>
      <c r="J28" s="26">
        <v>1</v>
      </c>
      <c r="K28" s="26">
        <v>0</v>
      </c>
      <c r="L28" s="27">
        <f t="shared" si="2"/>
        <v>3</v>
      </c>
      <c r="M28" s="17"/>
      <c r="N28" s="1"/>
      <c r="O28" s="1"/>
      <c r="P28" s="1"/>
      <c r="Q28" s="1"/>
      <c r="R28" s="1"/>
      <c r="S28" s="1"/>
      <c r="T28" s="1"/>
      <c r="U28" s="1"/>
      <c r="V28" s="1"/>
    </row>
    <row r="29" spans="1:22" ht="13.5">
      <c r="A29" s="18" t="s">
        <v>38</v>
      </c>
      <c r="B29" s="18" t="s">
        <v>54</v>
      </c>
      <c r="C29" s="26">
        <v>4</v>
      </c>
      <c r="D29" s="26">
        <v>0</v>
      </c>
      <c r="E29" s="26">
        <v>2</v>
      </c>
      <c r="F29" s="26">
        <v>3</v>
      </c>
      <c r="G29" s="26">
        <v>0</v>
      </c>
      <c r="H29" s="26">
        <v>2</v>
      </c>
      <c r="I29" s="26">
        <v>2</v>
      </c>
      <c r="J29" s="26">
        <v>2</v>
      </c>
      <c r="K29" s="26">
        <v>3</v>
      </c>
      <c r="L29" s="27">
        <f t="shared" si="2"/>
        <v>18</v>
      </c>
      <c r="M29" s="17"/>
      <c r="N29" s="1"/>
      <c r="O29" s="1"/>
      <c r="P29" s="1"/>
      <c r="Q29" s="1"/>
      <c r="R29" s="1"/>
      <c r="S29" s="1"/>
      <c r="T29" s="1"/>
      <c r="U29" s="1"/>
      <c r="V29" s="1"/>
    </row>
    <row r="30" spans="1:22" ht="13.5">
      <c r="A30" s="18" t="s">
        <v>55</v>
      </c>
      <c r="B30" s="18" t="s">
        <v>56</v>
      </c>
      <c r="C30" s="26">
        <v>1</v>
      </c>
      <c r="D30" s="26">
        <v>1</v>
      </c>
      <c r="E30" s="26">
        <v>0</v>
      </c>
      <c r="F30" s="26">
        <v>0</v>
      </c>
      <c r="G30" s="26">
        <v>0</v>
      </c>
      <c r="H30" s="26">
        <v>1</v>
      </c>
      <c r="I30" s="26">
        <v>0</v>
      </c>
      <c r="J30" s="26">
        <v>1</v>
      </c>
      <c r="K30" s="26">
        <v>1</v>
      </c>
      <c r="L30" s="27">
        <f t="shared" si="2"/>
        <v>5</v>
      </c>
      <c r="M30" s="17"/>
      <c r="N30" s="1"/>
      <c r="O30" s="1"/>
      <c r="P30" s="1"/>
      <c r="Q30" s="1"/>
      <c r="R30" s="1"/>
      <c r="S30" s="1"/>
      <c r="T30" s="1"/>
      <c r="U30" s="1"/>
      <c r="V30" s="1"/>
    </row>
    <row r="31" spans="1:22" ht="13.5">
      <c r="A31" s="22" t="s">
        <v>44</v>
      </c>
      <c r="B31" s="23"/>
      <c r="C31" s="28">
        <f>SUM(C21:C30)</f>
        <v>14</v>
      </c>
      <c r="D31" s="28">
        <f aca="true" t="shared" si="3" ref="D31:K31">SUM(D21:D30)</f>
        <v>4</v>
      </c>
      <c r="E31" s="28">
        <f t="shared" si="3"/>
        <v>3</v>
      </c>
      <c r="F31" s="28">
        <f t="shared" si="3"/>
        <v>4</v>
      </c>
      <c r="G31" s="28">
        <f t="shared" si="3"/>
        <v>2</v>
      </c>
      <c r="H31" s="28">
        <f t="shared" si="3"/>
        <v>4</v>
      </c>
      <c r="I31" s="28">
        <f t="shared" si="3"/>
        <v>6</v>
      </c>
      <c r="J31" s="28">
        <f t="shared" si="3"/>
        <v>12</v>
      </c>
      <c r="K31" s="28">
        <f t="shared" si="3"/>
        <v>15</v>
      </c>
      <c r="L31" s="27">
        <f t="shared" si="2"/>
        <v>64</v>
      </c>
      <c r="M31" s="17"/>
      <c r="N31" s="1"/>
      <c r="O31" s="1"/>
      <c r="P31" s="1"/>
      <c r="Q31" s="1"/>
      <c r="R31" s="1"/>
      <c r="S31" s="1"/>
      <c r="T31" s="1"/>
      <c r="U31" s="1"/>
      <c r="V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2" ht="13.5">
      <c r="A33" s="29" t="s">
        <v>57</v>
      </c>
      <c r="B33" s="30"/>
      <c r="C33" s="9" t="s">
        <v>1</v>
      </c>
      <c r="D33" s="10"/>
      <c r="E33" s="10"/>
      <c r="F33" s="10"/>
      <c r="G33" s="10"/>
      <c r="H33" s="10"/>
      <c r="I33" s="10"/>
      <c r="J33" s="10"/>
      <c r="K33" s="10"/>
      <c r="L33" s="1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3.5">
      <c r="A34" s="12" t="s">
        <v>2</v>
      </c>
      <c r="B34" s="12" t="s">
        <v>3</v>
      </c>
      <c r="C34" s="13" t="s">
        <v>6</v>
      </c>
      <c r="D34" s="13" t="s">
        <v>7</v>
      </c>
      <c r="E34" s="13" t="s">
        <v>8</v>
      </c>
      <c r="F34" s="13" t="s">
        <v>9</v>
      </c>
      <c r="G34" s="13" t="s">
        <v>10</v>
      </c>
      <c r="H34" s="13" t="s">
        <v>11</v>
      </c>
      <c r="I34" s="13" t="s">
        <v>12</v>
      </c>
      <c r="J34" s="13" t="s">
        <v>13</v>
      </c>
      <c r="K34" s="13" t="s">
        <v>14</v>
      </c>
      <c r="L34" s="14" t="s">
        <v>16</v>
      </c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3.5">
      <c r="A35" s="15"/>
      <c r="B35" s="15"/>
      <c r="C35" s="13" t="s">
        <v>19</v>
      </c>
      <c r="D35" s="13" t="s">
        <v>20</v>
      </c>
      <c r="E35" s="13" t="s">
        <v>21</v>
      </c>
      <c r="F35" s="13" t="s">
        <v>22</v>
      </c>
      <c r="G35" s="13" t="s">
        <v>23</v>
      </c>
      <c r="H35" s="13" t="s">
        <v>24</v>
      </c>
      <c r="I35" s="13" t="s">
        <v>25</v>
      </c>
      <c r="J35" s="13" t="s">
        <v>26</v>
      </c>
      <c r="K35" s="13" t="s">
        <v>27</v>
      </c>
      <c r="L35" s="16"/>
      <c r="M35" s="17"/>
      <c r="N35" s="17"/>
      <c r="O35" s="1"/>
      <c r="P35" s="1"/>
      <c r="Q35" s="1"/>
      <c r="R35" s="1"/>
      <c r="S35" s="1"/>
      <c r="T35" s="1"/>
      <c r="U35" s="1"/>
      <c r="V35" s="1"/>
    </row>
    <row r="36" spans="1:22" ht="13.5">
      <c r="A36" s="18" t="s">
        <v>58</v>
      </c>
      <c r="B36" s="18" t="s">
        <v>59</v>
      </c>
      <c r="C36" s="26">
        <v>4</v>
      </c>
      <c r="D36" s="26">
        <v>4</v>
      </c>
      <c r="E36" s="26">
        <v>1</v>
      </c>
      <c r="F36" s="26">
        <v>1</v>
      </c>
      <c r="G36" s="26">
        <v>1</v>
      </c>
      <c r="H36" s="26">
        <v>2</v>
      </c>
      <c r="I36" s="26">
        <v>1</v>
      </c>
      <c r="J36" s="26">
        <v>3</v>
      </c>
      <c r="K36" s="26">
        <v>5</v>
      </c>
      <c r="L36" s="27">
        <f>SUM(C36:K36)</f>
        <v>22</v>
      </c>
      <c r="M36" s="17"/>
      <c r="N36" s="17"/>
      <c r="O36" s="1"/>
      <c r="P36" s="1"/>
      <c r="Q36" s="1"/>
      <c r="R36" s="1"/>
      <c r="S36" s="1"/>
      <c r="T36" s="1"/>
      <c r="U36" s="1"/>
      <c r="V36" s="1"/>
    </row>
    <row r="37" spans="1:22" ht="13.5">
      <c r="A37" s="18" t="s">
        <v>60</v>
      </c>
      <c r="B37" s="18" t="s">
        <v>35</v>
      </c>
      <c r="C37" s="26">
        <v>4</v>
      </c>
      <c r="D37" s="26">
        <v>4</v>
      </c>
      <c r="E37" s="26">
        <v>3</v>
      </c>
      <c r="F37" s="26">
        <v>3</v>
      </c>
      <c r="G37" s="26">
        <v>2</v>
      </c>
      <c r="H37" s="26">
        <v>4</v>
      </c>
      <c r="I37" s="26">
        <v>4</v>
      </c>
      <c r="J37" s="26">
        <v>4</v>
      </c>
      <c r="K37" s="26">
        <v>4</v>
      </c>
      <c r="L37" s="27">
        <f>SUM(C37:K37)</f>
        <v>32</v>
      </c>
      <c r="M37" s="17"/>
      <c r="N37" s="17"/>
      <c r="O37" s="1"/>
      <c r="P37" s="1"/>
      <c r="Q37" s="1"/>
      <c r="R37" s="1"/>
      <c r="S37" s="1"/>
      <c r="T37" s="1"/>
      <c r="U37" s="1"/>
      <c r="V37" s="1"/>
    </row>
    <row r="38" spans="1:22" ht="13.5">
      <c r="A38" s="18" t="s">
        <v>61</v>
      </c>
      <c r="B38" s="18" t="s">
        <v>56</v>
      </c>
      <c r="C38" s="26">
        <v>6</v>
      </c>
      <c r="D38" s="26">
        <v>6</v>
      </c>
      <c r="E38" s="26">
        <v>5</v>
      </c>
      <c r="F38" s="26">
        <v>3</v>
      </c>
      <c r="G38" s="26">
        <v>3</v>
      </c>
      <c r="H38" s="26">
        <v>5</v>
      </c>
      <c r="I38" s="26">
        <v>7</v>
      </c>
      <c r="J38" s="26">
        <v>8</v>
      </c>
      <c r="K38" s="26">
        <v>7</v>
      </c>
      <c r="L38" s="27">
        <f>SUM(C38:K38)</f>
        <v>50</v>
      </c>
      <c r="M38" s="17"/>
      <c r="N38" s="17"/>
      <c r="O38" s="1"/>
      <c r="P38" s="1"/>
      <c r="Q38" s="1"/>
      <c r="R38" s="1"/>
      <c r="S38" s="1"/>
      <c r="T38" s="1"/>
      <c r="U38" s="1"/>
      <c r="V38" s="1"/>
    </row>
    <row r="39" spans="1:22" ht="13.5">
      <c r="A39" s="18" t="s">
        <v>62</v>
      </c>
      <c r="B39" s="18" t="s">
        <v>47</v>
      </c>
      <c r="C39" s="26">
        <v>4</v>
      </c>
      <c r="D39" s="26">
        <v>3</v>
      </c>
      <c r="E39" s="26">
        <v>3</v>
      </c>
      <c r="F39" s="26">
        <v>3</v>
      </c>
      <c r="G39" s="26">
        <v>3</v>
      </c>
      <c r="H39" s="26">
        <v>3</v>
      </c>
      <c r="I39" s="26">
        <v>3</v>
      </c>
      <c r="J39" s="26">
        <v>4</v>
      </c>
      <c r="K39" s="26">
        <v>4</v>
      </c>
      <c r="L39" s="27">
        <f>SUM(C39:K39)</f>
        <v>30</v>
      </c>
      <c r="M39" s="17"/>
      <c r="N39" s="17"/>
      <c r="O39" s="1"/>
      <c r="P39" s="1"/>
      <c r="Q39" s="1"/>
      <c r="R39" s="1"/>
      <c r="S39" s="1"/>
      <c r="T39" s="1"/>
      <c r="U39" s="1"/>
      <c r="V39" s="1"/>
    </row>
    <row r="40" spans="1:22" ht="13.5">
      <c r="A40" s="22" t="s">
        <v>44</v>
      </c>
      <c r="B40" s="23"/>
      <c r="C40" s="28">
        <f>SUM(C36:C39)</f>
        <v>18</v>
      </c>
      <c r="D40" s="28">
        <f aca="true" t="shared" si="4" ref="D40:K40">SUM(D36:D39)</f>
        <v>17</v>
      </c>
      <c r="E40" s="28">
        <f t="shared" si="4"/>
        <v>12</v>
      </c>
      <c r="F40" s="28">
        <f t="shared" si="4"/>
        <v>10</v>
      </c>
      <c r="G40" s="28">
        <f t="shared" si="4"/>
        <v>9</v>
      </c>
      <c r="H40" s="28">
        <f t="shared" si="4"/>
        <v>14</v>
      </c>
      <c r="I40" s="28">
        <f t="shared" si="4"/>
        <v>15</v>
      </c>
      <c r="J40" s="28">
        <f t="shared" si="4"/>
        <v>19</v>
      </c>
      <c r="K40" s="28">
        <f t="shared" si="4"/>
        <v>20</v>
      </c>
      <c r="L40" s="27">
        <f>SUM(L36:L39)</f>
        <v>134</v>
      </c>
      <c r="M40" s="17"/>
      <c r="N40" s="17"/>
      <c r="O40" s="1"/>
      <c r="P40" s="1"/>
      <c r="Q40" s="1"/>
      <c r="R40" s="1"/>
      <c r="S40" s="1"/>
      <c r="T40" s="1"/>
      <c r="U40" s="1"/>
      <c r="V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2" ht="13.5">
      <c r="A42" s="7" t="s">
        <v>63</v>
      </c>
      <c r="B42" s="8"/>
      <c r="C42" s="9" t="s">
        <v>1</v>
      </c>
      <c r="D42" s="10"/>
      <c r="E42" s="10"/>
      <c r="F42" s="10"/>
      <c r="G42" s="10"/>
      <c r="H42" s="10"/>
      <c r="I42" s="10"/>
      <c r="J42" s="10"/>
      <c r="K42" s="10"/>
      <c r="L42" s="10"/>
      <c r="M42" s="11"/>
      <c r="N42" s="1"/>
      <c r="O42" s="1"/>
      <c r="P42" s="1"/>
      <c r="Q42" s="1"/>
      <c r="R42" s="1"/>
      <c r="S42" s="1"/>
      <c r="T42" s="1"/>
      <c r="U42" s="1"/>
      <c r="V42" s="1"/>
    </row>
    <row r="43" spans="1:22" ht="13.5">
      <c r="A43" s="12" t="s">
        <v>2</v>
      </c>
      <c r="B43" s="12" t="s">
        <v>3</v>
      </c>
      <c r="C43" s="13" t="s">
        <v>5</v>
      </c>
      <c r="D43" s="13" t="s">
        <v>6</v>
      </c>
      <c r="E43" s="13" t="s">
        <v>7</v>
      </c>
      <c r="F43" s="13" t="s">
        <v>8</v>
      </c>
      <c r="G43" s="13" t="s">
        <v>9</v>
      </c>
      <c r="H43" s="13" t="s">
        <v>10</v>
      </c>
      <c r="I43" s="13" t="s">
        <v>11</v>
      </c>
      <c r="J43" s="13" t="s">
        <v>12</v>
      </c>
      <c r="K43" s="13" t="s">
        <v>13</v>
      </c>
      <c r="L43" s="13" t="s">
        <v>14</v>
      </c>
      <c r="M43" s="14" t="s">
        <v>16</v>
      </c>
      <c r="N43" s="1"/>
      <c r="O43" s="17"/>
      <c r="P43" s="1"/>
      <c r="Q43" s="1"/>
      <c r="R43" s="1"/>
      <c r="S43" s="1"/>
      <c r="T43" s="1"/>
      <c r="U43" s="1"/>
      <c r="V43" s="1"/>
    </row>
    <row r="44" spans="1:22" ht="13.5">
      <c r="A44" s="15"/>
      <c r="B44" s="15"/>
      <c r="C44" s="13" t="s">
        <v>18</v>
      </c>
      <c r="D44" s="13" t="s">
        <v>19</v>
      </c>
      <c r="E44" s="13" t="s">
        <v>20</v>
      </c>
      <c r="F44" s="13" t="s">
        <v>21</v>
      </c>
      <c r="G44" s="13" t="s">
        <v>22</v>
      </c>
      <c r="H44" s="13" t="s">
        <v>23</v>
      </c>
      <c r="I44" s="13" t="s">
        <v>24</v>
      </c>
      <c r="J44" s="13" t="s">
        <v>25</v>
      </c>
      <c r="K44" s="13" t="s">
        <v>26</v>
      </c>
      <c r="L44" s="13" t="s">
        <v>27</v>
      </c>
      <c r="M44" s="16"/>
      <c r="N44" s="1"/>
      <c r="O44" s="17"/>
      <c r="P44" s="1"/>
      <c r="Q44" s="1"/>
      <c r="R44" s="1"/>
      <c r="S44" s="1"/>
      <c r="T44" s="1"/>
      <c r="U44" s="1"/>
      <c r="V44" s="1"/>
    </row>
    <row r="45" spans="1:22" ht="13.5">
      <c r="A45" s="18" t="s">
        <v>46</v>
      </c>
      <c r="B45" s="18" t="s">
        <v>64</v>
      </c>
      <c r="C45" s="26">
        <v>1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1</v>
      </c>
      <c r="L45" s="26">
        <v>1</v>
      </c>
      <c r="M45" s="28">
        <f aca="true" t="shared" si="5" ref="M45:M54">SUM(C45:L45)</f>
        <v>3</v>
      </c>
      <c r="N45" s="1"/>
      <c r="O45" s="17"/>
      <c r="P45" s="1"/>
      <c r="Q45" s="1"/>
      <c r="R45" s="1"/>
      <c r="S45" s="1"/>
      <c r="T45" s="1"/>
      <c r="U45" s="1"/>
      <c r="V45" s="1"/>
    </row>
    <row r="46" spans="1:22" ht="13.5">
      <c r="A46" s="18" t="s">
        <v>46</v>
      </c>
      <c r="B46" s="18" t="s">
        <v>65</v>
      </c>
      <c r="C46" s="26">
        <v>2</v>
      </c>
      <c r="D46" s="26">
        <v>0</v>
      </c>
      <c r="E46" s="26">
        <v>1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1</v>
      </c>
      <c r="L46" s="26">
        <v>1</v>
      </c>
      <c r="M46" s="28">
        <f t="shared" si="5"/>
        <v>5</v>
      </c>
      <c r="N46" s="1"/>
      <c r="O46" s="17"/>
      <c r="P46" s="1"/>
      <c r="Q46" s="1"/>
      <c r="R46" s="1"/>
      <c r="S46" s="1"/>
      <c r="T46" s="1"/>
      <c r="U46" s="1"/>
      <c r="V46" s="1"/>
    </row>
    <row r="47" spans="1:22" ht="13.5">
      <c r="A47" s="18" t="s">
        <v>49</v>
      </c>
      <c r="B47" s="18" t="s">
        <v>32</v>
      </c>
      <c r="C47" s="26">
        <v>2</v>
      </c>
      <c r="D47" s="26">
        <v>2</v>
      </c>
      <c r="E47" s="26">
        <v>1</v>
      </c>
      <c r="F47" s="26">
        <v>1</v>
      </c>
      <c r="G47" s="26">
        <v>0</v>
      </c>
      <c r="H47" s="26">
        <v>1</v>
      </c>
      <c r="I47" s="26">
        <v>1</v>
      </c>
      <c r="J47" s="26">
        <v>0</v>
      </c>
      <c r="K47" s="26">
        <v>2</v>
      </c>
      <c r="L47" s="26">
        <v>2</v>
      </c>
      <c r="M47" s="28">
        <f t="shared" si="5"/>
        <v>12</v>
      </c>
      <c r="N47" s="1"/>
      <c r="O47" s="17"/>
      <c r="P47" s="1"/>
      <c r="Q47" s="1"/>
      <c r="R47" s="1"/>
      <c r="S47" s="1"/>
      <c r="T47" s="1"/>
      <c r="U47" s="1"/>
      <c r="V47" s="1"/>
    </row>
    <row r="48" spans="1:22" ht="13.5">
      <c r="A48" s="18" t="s">
        <v>49</v>
      </c>
      <c r="B48" s="18" t="s">
        <v>48</v>
      </c>
      <c r="C48" s="26">
        <v>1</v>
      </c>
      <c r="D48" s="26">
        <v>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1</v>
      </c>
      <c r="K48" s="26">
        <v>0</v>
      </c>
      <c r="L48" s="26">
        <v>2</v>
      </c>
      <c r="M48" s="28">
        <f t="shared" si="5"/>
        <v>6</v>
      </c>
      <c r="N48" s="1"/>
      <c r="O48" s="17"/>
      <c r="P48" s="1"/>
      <c r="Q48" s="1"/>
      <c r="R48" s="1"/>
      <c r="S48" s="1"/>
      <c r="T48" s="1"/>
      <c r="U48" s="1"/>
      <c r="V48" s="1"/>
    </row>
    <row r="49" spans="1:22" ht="13.5">
      <c r="A49" s="18" t="s">
        <v>49</v>
      </c>
      <c r="B49" s="18" t="s">
        <v>66</v>
      </c>
      <c r="C49" s="26">
        <v>2</v>
      </c>
      <c r="D49" s="26">
        <v>2</v>
      </c>
      <c r="E49" s="26">
        <v>2</v>
      </c>
      <c r="F49" s="26">
        <v>0</v>
      </c>
      <c r="G49" s="26">
        <v>0</v>
      </c>
      <c r="H49" s="26">
        <v>1</v>
      </c>
      <c r="I49" s="26">
        <v>0</v>
      </c>
      <c r="J49" s="26">
        <v>0</v>
      </c>
      <c r="K49" s="26">
        <v>1</v>
      </c>
      <c r="L49" s="26">
        <v>2</v>
      </c>
      <c r="M49" s="28">
        <f t="shared" si="5"/>
        <v>10</v>
      </c>
      <c r="N49" s="1"/>
      <c r="O49" s="17"/>
      <c r="P49" s="1"/>
      <c r="Q49" s="1"/>
      <c r="R49" s="1"/>
      <c r="S49" s="1"/>
      <c r="T49" s="1"/>
      <c r="U49" s="1"/>
      <c r="V49" s="1"/>
    </row>
    <row r="50" spans="1:22" ht="13.5">
      <c r="A50" s="18" t="s">
        <v>67</v>
      </c>
      <c r="B50" s="18" t="s">
        <v>66</v>
      </c>
      <c r="C50" s="26">
        <v>1</v>
      </c>
      <c r="D50" s="26">
        <v>2</v>
      </c>
      <c r="E50" s="26">
        <v>0</v>
      </c>
      <c r="F50" s="26">
        <v>0</v>
      </c>
      <c r="G50" s="26">
        <v>0</v>
      </c>
      <c r="H50" s="26">
        <v>0</v>
      </c>
      <c r="I50" s="26">
        <v>1</v>
      </c>
      <c r="J50" s="26">
        <v>1</v>
      </c>
      <c r="K50" s="26">
        <v>1</v>
      </c>
      <c r="L50" s="26">
        <v>1</v>
      </c>
      <c r="M50" s="28">
        <f t="shared" si="5"/>
        <v>7</v>
      </c>
      <c r="N50" s="1"/>
      <c r="O50" s="17"/>
      <c r="P50" s="1"/>
      <c r="Q50" s="1"/>
      <c r="R50" s="1"/>
      <c r="S50" s="1"/>
      <c r="T50" s="1"/>
      <c r="U50" s="1"/>
      <c r="V50" s="1"/>
    </row>
    <row r="51" spans="1:22" ht="13.5">
      <c r="A51" s="18" t="s">
        <v>60</v>
      </c>
      <c r="B51" s="18" t="s">
        <v>68</v>
      </c>
      <c r="C51" s="26">
        <v>3</v>
      </c>
      <c r="D51" s="26">
        <v>3</v>
      </c>
      <c r="E51" s="26">
        <v>2</v>
      </c>
      <c r="F51" s="26">
        <v>2</v>
      </c>
      <c r="G51" s="26">
        <v>1</v>
      </c>
      <c r="H51" s="26">
        <v>1</v>
      </c>
      <c r="I51" s="26">
        <v>2</v>
      </c>
      <c r="J51" s="26">
        <v>3</v>
      </c>
      <c r="K51" s="26">
        <v>1</v>
      </c>
      <c r="L51" s="26">
        <v>3</v>
      </c>
      <c r="M51" s="28">
        <f t="shared" si="5"/>
        <v>21</v>
      </c>
      <c r="N51" s="1"/>
      <c r="O51" s="17"/>
      <c r="P51" s="1"/>
      <c r="Q51" s="1"/>
      <c r="R51" s="1"/>
      <c r="S51" s="1"/>
      <c r="T51" s="1"/>
      <c r="U51" s="1"/>
      <c r="V51" s="1"/>
    </row>
    <row r="52" spans="1:22" ht="13.5">
      <c r="A52" s="18" t="s">
        <v>69</v>
      </c>
      <c r="B52" s="18" t="s">
        <v>70</v>
      </c>
      <c r="C52" s="26">
        <v>15</v>
      </c>
      <c r="D52" s="26">
        <v>14</v>
      </c>
      <c r="E52" s="26">
        <v>7</v>
      </c>
      <c r="F52" s="26">
        <v>4</v>
      </c>
      <c r="G52" s="26">
        <v>3</v>
      </c>
      <c r="H52" s="26">
        <v>1</v>
      </c>
      <c r="I52" s="26">
        <v>2</v>
      </c>
      <c r="J52" s="26">
        <v>8</v>
      </c>
      <c r="K52" s="26">
        <v>12</v>
      </c>
      <c r="L52" s="26">
        <v>14</v>
      </c>
      <c r="M52" s="28">
        <f t="shared" si="5"/>
        <v>80</v>
      </c>
      <c r="N52" s="1"/>
      <c r="O52" s="17"/>
      <c r="P52" s="1"/>
      <c r="Q52" s="1"/>
      <c r="R52" s="1"/>
      <c r="S52" s="1"/>
      <c r="T52" s="1"/>
      <c r="U52" s="1"/>
      <c r="V52" s="1"/>
    </row>
    <row r="53" spans="1:22" ht="13.5">
      <c r="A53" s="18" t="s">
        <v>71</v>
      </c>
      <c r="B53" s="18" t="s">
        <v>72</v>
      </c>
      <c r="C53" s="26">
        <v>4</v>
      </c>
      <c r="D53" s="26">
        <v>3</v>
      </c>
      <c r="E53" s="26">
        <v>3</v>
      </c>
      <c r="F53" s="26">
        <v>1</v>
      </c>
      <c r="G53" s="26">
        <v>0</v>
      </c>
      <c r="H53" s="26">
        <v>0</v>
      </c>
      <c r="I53" s="26">
        <v>1</v>
      </c>
      <c r="J53" s="26">
        <v>2</v>
      </c>
      <c r="K53" s="26">
        <v>4</v>
      </c>
      <c r="L53" s="26">
        <v>4</v>
      </c>
      <c r="M53" s="28">
        <f t="shared" si="5"/>
        <v>22</v>
      </c>
      <c r="N53" s="1"/>
      <c r="O53" s="17"/>
      <c r="P53" s="1"/>
      <c r="Q53" s="1"/>
      <c r="R53" s="1"/>
      <c r="S53" s="1"/>
      <c r="T53" s="1"/>
      <c r="U53" s="1"/>
      <c r="V53" s="1"/>
    </row>
    <row r="54" spans="1:22" ht="13.5">
      <c r="A54" s="18" t="s">
        <v>73</v>
      </c>
      <c r="B54" s="18" t="s">
        <v>68</v>
      </c>
      <c r="C54" s="26">
        <v>3</v>
      </c>
      <c r="D54" s="26">
        <v>3</v>
      </c>
      <c r="E54" s="26">
        <v>3</v>
      </c>
      <c r="F54" s="26">
        <v>2</v>
      </c>
      <c r="G54" s="26">
        <v>3</v>
      </c>
      <c r="H54" s="26">
        <v>2</v>
      </c>
      <c r="I54" s="26">
        <v>3</v>
      </c>
      <c r="J54" s="26">
        <v>3</v>
      </c>
      <c r="K54" s="26">
        <v>3</v>
      </c>
      <c r="L54" s="26">
        <v>3</v>
      </c>
      <c r="M54" s="28">
        <f t="shared" si="5"/>
        <v>28</v>
      </c>
      <c r="N54" s="1"/>
      <c r="O54" s="17"/>
      <c r="P54" s="1"/>
      <c r="Q54" s="1"/>
      <c r="R54" s="1"/>
      <c r="S54" s="1"/>
      <c r="T54" s="1"/>
      <c r="U54" s="1"/>
      <c r="V54" s="1"/>
    </row>
    <row r="55" spans="1:22" ht="13.5">
      <c r="A55" s="22" t="s">
        <v>44</v>
      </c>
      <c r="B55" s="23"/>
      <c r="C55" s="28">
        <f>SUM(C45:C54)</f>
        <v>34</v>
      </c>
      <c r="D55" s="28">
        <f aca="true" t="shared" si="6" ref="D55:L55">SUM(D45:D54)</f>
        <v>31</v>
      </c>
      <c r="E55" s="28">
        <f t="shared" si="6"/>
        <v>19</v>
      </c>
      <c r="F55" s="28">
        <f t="shared" si="6"/>
        <v>10</v>
      </c>
      <c r="G55" s="28">
        <f t="shared" si="6"/>
        <v>7</v>
      </c>
      <c r="H55" s="28">
        <f t="shared" si="6"/>
        <v>6</v>
      </c>
      <c r="I55" s="28">
        <f t="shared" si="6"/>
        <v>10</v>
      </c>
      <c r="J55" s="28">
        <f t="shared" si="6"/>
        <v>18</v>
      </c>
      <c r="K55" s="28">
        <f t="shared" si="6"/>
        <v>26</v>
      </c>
      <c r="L55" s="28">
        <f t="shared" si="6"/>
        <v>33</v>
      </c>
      <c r="M55" s="28">
        <f>SUM(M45:M54)</f>
        <v>194</v>
      </c>
      <c r="N55" s="1"/>
      <c r="O55" s="17"/>
      <c r="P55" s="1"/>
      <c r="Q55" s="1"/>
      <c r="R55" s="1"/>
      <c r="S55" s="1"/>
      <c r="T55" s="1"/>
      <c r="U55" s="1"/>
      <c r="V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2" ht="13.5">
      <c r="A57" s="7" t="s">
        <v>74</v>
      </c>
      <c r="B57" s="8"/>
      <c r="C57" s="9" t="s">
        <v>1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"/>
      <c r="P57" s="1"/>
      <c r="Q57" s="1"/>
      <c r="R57" s="1"/>
      <c r="S57" s="1"/>
      <c r="T57" s="1"/>
      <c r="U57" s="1"/>
      <c r="V57" s="1"/>
    </row>
    <row r="58" spans="1:22" ht="13.5">
      <c r="A58" s="12" t="s">
        <v>2</v>
      </c>
      <c r="B58" s="12" t="s">
        <v>3</v>
      </c>
      <c r="C58" s="13" t="s">
        <v>4</v>
      </c>
      <c r="D58" s="13" t="s">
        <v>5</v>
      </c>
      <c r="E58" s="13" t="s">
        <v>6</v>
      </c>
      <c r="F58" s="13" t="s">
        <v>7</v>
      </c>
      <c r="G58" s="13" t="s">
        <v>8</v>
      </c>
      <c r="H58" s="13" t="s">
        <v>9</v>
      </c>
      <c r="I58" s="13" t="s">
        <v>10</v>
      </c>
      <c r="J58" s="13" t="s">
        <v>11</v>
      </c>
      <c r="K58" s="13" t="s">
        <v>12</v>
      </c>
      <c r="L58" s="13" t="s">
        <v>13</v>
      </c>
      <c r="M58" s="13" t="s">
        <v>14</v>
      </c>
      <c r="N58" s="14" t="s">
        <v>16</v>
      </c>
      <c r="O58" s="1"/>
      <c r="P58" s="1"/>
      <c r="Q58" s="1"/>
      <c r="R58" s="1"/>
      <c r="S58" s="1"/>
      <c r="T58" s="1"/>
      <c r="U58" s="1"/>
      <c r="V58" s="1"/>
    </row>
    <row r="59" spans="1:22" ht="13.5">
      <c r="A59" s="15"/>
      <c r="B59" s="15"/>
      <c r="C59" s="13" t="s">
        <v>17</v>
      </c>
      <c r="D59" s="13" t="s">
        <v>18</v>
      </c>
      <c r="E59" s="13" t="s">
        <v>19</v>
      </c>
      <c r="F59" s="13" t="s">
        <v>20</v>
      </c>
      <c r="G59" s="13" t="s">
        <v>21</v>
      </c>
      <c r="H59" s="13" t="s">
        <v>22</v>
      </c>
      <c r="I59" s="13" t="s">
        <v>23</v>
      </c>
      <c r="J59" s="13" t="s">
        <v>24</v>
      </c>
      <c r="K59" s="13" t="s">
        <v>25</v>
      </c>
      <c r="L59" s="13" t="s">
        <v>26</v>
      </c>
      <c r="M59" s="13" t="s">
        <v>27</v>
      </c>
      <c r="N59" s="16"/>
      <c r="O59" s="1"/>
      <c r="P59" s="17"/>
      <c r="Q59" s="1"/>
      <c r="R59" s="1"/>
      <c r="S59" s="1"/>
      <c r="T59" s="1"/>
      <c r="U59" s="1"/>
      <c r="V59" s="1"/>
    </row>
    <row r="60" spans="1:22" ht="13.5">
      <c r="A60" s="18" t="s">
        <v>75</v>
      </c>
      <c r="B60" s="18" t="s">
        <v>76</v>
      </c>
      <c r="C60" s="26">
        <v>4</v>
      </c>
      <c r="D60" s="26">
        <v>1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1</v>
      </c>
      <c r="M60" s="26">
        <v>2</v>
      </c>
      <c r="N60" s="28">
        <f aca="true" t="shared" si="7" ref="N60:N65">SUM(C60:M60)</f>
        <v>8</v>
      </c>
      <c r="O60" s="1"/>
      <c r="P60" s="17"/>
      <c r="Q60" s="1"/>
      <c r="R60" s="1"/>
      <c r="S60" s="1"/>
      <c r="T60" s="1"/>
      <c r="U60" s="1"/>
      <c r="V60" s="1"/>
    </row>
    <row r="61" spans="1:22" ht="13.5">
      <c r="A61" s="18" t="s">
        <v>46</v>
      </c>
      <c r="B61" s="18" t="s">
        <v>76</v>
      </c>
      <c r="C61" s="26">
        <v>3</v>
      </c>
      <c r="D61" s="26">
        <v>3</v>
      </c>
      <c r="E61" s="26">
        <v>3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1</v>
      </c>
      <c r="M61" s="26">
        <v>4</v>
      </c>
      <c r="N61" s="28">
        <f t="shared" si="7"/>
        <v>14</v>
      </c>
      <c r="O61" s="1"/>
      <c r="P61" s="17"/>
      <c r="Q61" s="1"/>
      <c r="R61" s="1"/>
      <c r="S61" s="1"/>
      <c r="T61" s="1"/>
      <c r="U61" s="1"/>
      <c r="V61" s="1"/>
    </row>
    <row r="62" spans="1:22" ht="13.5">
      <c r="A62" s="18" t="s">
        <v>60</v>
      </c>
      <c r="B62" s="18" t="s">
        <v>68</v>
      </c>
      <c r="C62" s="26">
        <v>3</v>
      </c>
      <c r="D62" s="26">
        <v>1</v>
      </c>
      <c r="E62" s="26">
        <v>1</v>
      </c>
      <c r="F62" s="26">
        <v>0</v>
      </c>
      <c r="G62" s="26">
        <v>0</v>
      </c>
      <c r="H62" s="26">
        <v>0</v>
      </c>
      <c r="I62" s="26">
        <v>1</v>
      </c>
      <c r="J62" s="26">
        <v>1</v>
      </c>
      <c r="K62" s="26">
        <v>0</v>
      </c>
      <c r="L62" s="26">
        <v>2</v>
      </c>
      <c r="M62" s="26">
        <v>2</v>
      </c>
      <c r="N62" s="28">
        <f t="shared" si="7"/>
        <v>11</v>
      </c>
      <c r="O62" s="1"/>
      <c r="P62" s="17"/>
      <c r="Q62" s="1"/>
      <c r="R62" s="1"/>
      <c r="S62" s="1"/>
      <c r="T62" s="1"/>
      <c r="U62" s="1"/>
      <c r="V62" s="1"/>
    </row>
    <row r="63" spans="1:22" ht="13.5">
      <c r="A63" s="18" t="s">
        <v>77</v>
      </c>
      <c r="B63" s="18" t="s">
        <v>37</v>
      </c>
      <c r="C63" s="26">
        <v>8</v>
      </c>
      <c r="D63" s="26">
        <v>8</v>
      </c>
      <c r="E63" s="26">
        <v>5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1</v>
      </c>
      <c r="L63" s="26">
        <v>5</v>
      </c>
      <c r="M63" s="26">
        <v>9</v>
      </c>
      <c r="N63" s="28">
        <f t="shared" si="7"/>
        <v>36</v>
      </c>
      <c r="O63" s="1"/>
      <c r="P63" s="17"/>
      <c r="Q63" s="1"/>
      <c r="R63" s="1"/>
      <c r="S63" s="1"/>
      <c r="T63" s="1"/>
      <c r="U63" s="1"/>
      <c r="V63" s="1"/>
    </row>
    <row r="64" spans="1:22" ht="13.5">
      <c r="A64" s="18" t="s">
        <v>78</v>
      </c>
      <c r="B64" s="18" t="s">
        <v>79</v>
      </c>
      <c r="C64" s="26">
        <v>2</v>
      </c>
      <c r="D64" s="26">
        <v>2</v>
      </c>
      <c r="E64" s="26">
        <v>2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1</v>
      </c>
      <c r="M64" s="26">
        <v>2</v>
      </c>
      <c r="N64" s="28">
        <f t="shared" si="7"/>
        <v>9</v>
      </c>
      <c r="O64" s="1"/>
      <c r="P64" s="17"/>
      <c r="Q64" s="1"/>
      <c r="R64" s="1"/>
      <c r="S64" s="1"/>
      <c r="T64" s="1"/>
      <c r="U64" s="1"/>
      <c r="V64" s="1"/>
    </row>
    <row r="65" spans="1:22" ht="13.5">
      <c r="A65" s="22" t="s">
        <v>44</v>
      </c>
      <c r="B65" s="23"/>
      <c r="C65" s="28">
        <f>SUM(C60:C64)</f>
        <v>20</v>
      </c>
      <c r="D65" s="28">
        <f aca="true" t="shared" si="8" ref="D65:M65">SUM(D60:D64)</f>
        <v>15</v>
      </c>
      <c r="E65" s="28">
        <f t="shared" si="8"/>
        <v>11</v>
      </c>
      <c r="F65" s="28">
        <f t="shared" si="8"/>
        <v>0</v>
      </c>
      <c r="G65" s="28">
        <f t="shared" si="8"/>
        <v>0</v>
      </c>
      <c r="H65" s="28">
        <f t="shared" si="8"/>
        <v>0</v>
      </c>
      <c r="I65" s="28">
        <f t="shared" si="8"/>
        <v>1</v>
      </c>
      <c r="J65" s="28">
        <f t="shared" si="8"/>
        <v>1</v>
      </c>
      <c r="K65" s="28">
        <f t="shared" si="8"/>
        <v>1</v>
      </c>
      <c r="L65" s="28">
        <f t="shared" si="8"/>
        <v>10</v>
      </c>
      <c r="M65" s="28">
        <f t="shared" si="8"/>
        <v>19</v>
      </c>
      <c r="N65" s="28">
        <f t="shared" si="7"/>
        <v>78</v>
      </c>
      <c r="O65" s="1"/>
      <c r="P65" s="17"/>
      <c r="Q65" s="1"/>
      <c r="R65" s="1"/>
      <c r="S65" s="1"/>
      <c r="T65" s="1"/>
      <c r="U65" s="1"/>
      <c r="V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  <c r="L66" s="1"/>
      <c r="M66" s="1"/>
      <c r="N66" s="1"/>
      <c r="O66" s="1"/>
      <c r="P66" s="1"/>
      <c r="Q66" s="1"/>
      <c r="R66" s="1"/>
      <c r="S66" s="1"/>
      <c r="T66" s="17"/>
      <c r="U66" s="1"/>
      <c r="V66" s="1"/>
      <c r="W66" s="1"/>
      <c r="X66" s="1"/>
      <c r="Y66" s="1"/>
      <c r="Z66" s="1"/>
    </row>
    <row r="67" spans="1:23" ht="13.5">
      <c r="A67" s="7" t="s">
        <v>80</v>
      </c>
      <c r="B67" s="8"/>
      <c r="C67" s="9" t="s">
        <v>1</v>
      </c>
      <c r="D67" s="10"/>
      <c r="E67" s="10"/>
      <c r="F67" s="10"/>
      <c r="G67" s="10"/>
      <c r="H67" s="10"/>
      <c r="I67" s="10"/>
      <c r="J67" s="10"/>
      <c r="K67" s="1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3.5">
      <c r="A68" s="12" t="s">
        <v>2</v>
      </c>
      <c r="B68" s="12" t="s">
        <v>3</v>
      </c>
      <c r="C68" s="13" t="s">
        <v>6</v>
      </c>
      <c r="D68" s="13" t="s">
        <v>7</v>
      </c>
      <c r="E68" s="13" t="s">
        <v>8</v>
      </c>
      <c r="F68" s="13" t="s">
        <v>9</v>
      </c>
      <c r="G68" s="13" t="s">
        <v>10</v>
      </c>
      <c r="H68" s="13" t="s">
        <v>11</v>
      </c>
      <c r="I68" s="13" t="s">
        <v>12</v>
      </c>
      <c r="J68" s="13" t="s">
        <v>13</v>
      </c>
      <c r="K68" s="14" t="s">
        <v>16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3.5">
      <c r="A69" s="15"/>
      <c r="B69" s="15"/>
      <c r="C69" s="13" t="s">
        <v>19</v>
      </c>
      <c r="D69" s="13" t="s">
        <v>20</v>
      </c>
      <c r="E69" s="13" t="s">
        <v>21</v>
      </c>
      <c r="F69" s="13" t="s">
        <v>22</v>
      </c>
      <c r="G69" s="13" t="s">
        <v>23</v>
      </c>
      <c r="H69" s="13" t="s">
        <v>24</v>
      </c>
      <c r="I69" s="13" t="s">
        <v>25</v>
      </c>
      <c r="J69" s="13" t="s">
        <v>26</v>
      </c>
      <c r="K69" s="1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3.5">
      <c r="A70" s="18" t="s">
        <v>81</v>
      </c>
      <c r="B70" s="18" t="s">
        <v>47</v>
      </c>
      <c r="C70" s="31">
        <v>1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1</v>
      </c>
      <c r="K70" s="27">
        <f>SUM(C70:J70)</f>
        <v>2</v>
      </c>
      <c r="L70" s="1"/>
      <c r="M70" s="17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3.5">
      <c r="A71" s="18" t="s">
        <v>82</v>
      </c>
      <c r="B71" s="18" t="s">
        <v>47</v>
      </c>
      <c r="C71" s="31">
        <v>1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1</v>
      </c>
      <c r="K71" s="27">
        <f>SUM(C71:J71)</f>
        <v>2</v>
      </c>
      <c r="L71" s="1"/>
      <c r="M71" s="17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3.5">
      <c r="A72" s="18" t="s">
        <v>83</v>
      </c>
      <c r="B72" s="18" t="s">
        <v>56</v>
      </c>
      <c r="C72" s="31">
        <v>5</v>
      </c>
      <c r="D72" s="31">
        <v>2</v>
      </c>
      <c r="E72" s="31">
        <v>0</v>
      </c>
      <c r="F72" s="31">
        <v>2</v>
      </c>
      <c r="G72" s="31">
        <v>1</v>
      </c>
      <c r="H72" s="31">
        <v>1</v>
      </c>
      <c r="I72" s="31">
        <v>1</v>
      </c>
      <c r="J72" s="31">
        <v>5</v>
      </c>
      <c r="K72" s="27">
        <f>SUM(C72:J72)</f>
        <v>17</v>
      </c>
      <c r="L72" s="1"/>
      <c r="M72" s="17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3.5">
      <c r="A73" s="22" t="s">
        <v>44</v>
      </c>
      <c r="B73" s="23"/>
      <c r="C73" s="28">
        <f>SUM(C70:C72)</f>
        <v>7</v>
      </c>
      <c r="D73" s="28">
        <f aca="true" t="shared" si="9" ref="D73:J73">SUM(D70:D72)</f>
        <v>2</v>
      </c>
      <c r="E73" s="28">
        <f t="shared" si="9"/>
        <v>0</v>
      </c>
      <c r="F73" s="28">
        <f t="shared" si="9"/>
        <v>2</v>
      </c>
      <c r="G73" s="28">
        <f t="shared" si="9"/>
        <v>1</v>
      </c>
      <c r="H73" s="28">
        <f t="shared" si="9"/>
        <v>1</v>
      </c>
      <c r="I73" s="28">
        <f t="shared" si="9"/>
        <v>1</v>
      </c>
      <c r="J73" s="28">
        <f t="shared" si="9"/>
        <v>7</v>
      </c>
      <c r="K73" s="27">
        <f>SUM(C73:J73)</f>
        <v>21</v>
      </c>
      <c r="L73" s="1"/>
      <c r="M73" s="17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6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7" ht="13.5">
      <c r="A75" s="7" t="s">
        <v>84</v>
      </c>
      <c r="B75" s="8"/>
      <c r="C75" s="32" t="s">
        <v>1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4"/>
    </row>
    <row r="76" spans="1:29" ht="13.5">
      <c r="A76" s="12" t="s">
        <v>2</v>
      </c>
      <c r="B76" s="12" t="s">
        <v>3</v>
      </c>
      <c r="C76" s="13" t="s">
        <v>4</v>
      </c>
      <c r="D76" s="13" t="s">
        <v>85</v>
      </c>
      <c r="E76" s="13" t="s">
        <v>5</v>
      </c>
      <c r="F76" s="13" t="s">
        <v>86</v>
      </c>
      <c r="G76" s="13" t="s">
        <v>6</v>
      </c>
      <c r="H76" s="13" t="s">
        <v>87</v>
      </c>
      <c r="I76" s="13" t="s">
        <v>7</v>
      </c>
      <c r="J76" s="13" t="s">
        <v>88</v>
      </c>
      <c r="K76" s="13" t="s">
        <v>8</v>
      </c>
      <c r="L76" s="13" t="s">
        <v>89</v>
      </c>
      <c r="M76" s="13" t="s">
        <v>9</v>
      </c>
      <c r="N76" s="13" t="s">
        <v>90</v>
      </c>
      <c r="O76" s="13" t="s">
        <v>10</v>
      </c>
      <c r="P76" s="13" t="s">
        <v>91</v>
      </c>
      <c r="Q76" s="13" t="s">
        <v>11</v>
      </c>
      <c r="R76" s="13" t="s">
        <v>92</v>
      </c>
      <c r="S76" s="13" t="s">
        <v>12</v>
      </c>
      <c r="T76" s="13" t="s">
        <v>93</v>
      </c>
      <c r="U76" s="13" t="s">
        <v>13</v>
      </c>
      <c r="V76" s="13" t="s">
        <v>94</v>
      </c>
      <c r="W76" s="13" t="s">
        <v>14</v>
      </c>
      <c r="X76" s="13" t="s">
        <v>95</v>
      </c>
      <c r="Y76" s="13" t="s">
        <v>15</v>
      </c>
      <c r="Z76" s="13" t="s">
        <v>96</v>
      </c>
      <c r="AA76" s="14" t="s">
        <v>16</v>
      </c>
      <c r="AB76" s="17"/>
      <c r="AC76" s="17"/>
    </row>
    <row r="77" spans="1:29" ht="13.5">
      <c r="A77" s="15"/>
      <c r="B77" s="15"/>
      <c r="C77" s="13" t="s">
        <v>97</v>
      </c>
      <c r="D77" s="13" t="s">
        <v>17</v>
      </c>
      <c r="E77" s="13" t="s">
        <v>98</v>
      </c>
      <c r="F77" s="13" t="s">
        <v>18</v>
      </c>
      <c r="G77" s="13" t="s">
        <v>99</v>
      </c>
      <c r="H77" s="13" t="s">
        <v>19</v>
      </c>
      <c r="I77" s="13" t="s">
        <v>100</v>
      </c>
      <c r="J77" s="13" t="s">
        <v>20</v>
      </c>
      <c r="K77" s="13" t="s">
        <v>101</v>
      </c>
      <c r="L77" s="13" t="s">
        <v>21</v>
      </c>
      <c r="M77" s="13" t="s">
        <v>102</v>
      </c>
      <c r="N77" s="13" t="s">
        <v>22</v>
      </c>
      <c r="O77" s="13" t="s">
        <v>103</v>
      </c>
      <c r="P77" s="13" t="s">
        <v>23</v>
      </c>
      <c r="Q77" s="13" t="s">
        <v>104</v>
      </c>
      <c r="R77" s="13" t="s">
        <v>24</v>
      </c>
      <c r="S77" s="13" t="s">
        <v>105</v>
      </c>
      <c r="T77" s="13" t="s">
        <v>25</v>
      </c>
      <c r="U77" s="13" t="s">
        <v>106</v>
      </c>
      <c r="V77" s="13" t="s">
        <v>26</v>
      </c>
      <c r="W77" s="13" t="s">
        <v>107</v>
      </c>
      <c r="X77" s="13" t="s">
        <v>27</v>
      </c>
      <c r="Y77" s="13" t="s">
        <v>108</v>
      </c>
      <c r="Z77" s="13" t="s">
        <v>28</v>
      </c>
      <c r="AA77" s="16"/>
      <c r="AB77" s="17"/>
      <c r="AC77" s="17"/>
    </row>
    <row r="78" spans="1:29" ht="13.5">
      <c r="A78" s="18" t="s">
        <v>109</v>
      </c>
      <c r="B78" s="18" t="s">
        <v>32</v>
      </c>
      <c r="C78" s="13">
        <v>0</v>
      </c>
      <c r="D78" s="13">
        <v>1</v>
      </c>
      <c r="E78" s="13">
        <v>0</v>
      </c>
      <c r="F78" s="13">
        <v>1</v>
      </c>
      <c r="G78" s="13">
        <v>0</v>
      </c>
      <c r="H78" s="13">
        <v>1</v>
      </c>
      <c r="I78" s="13">
        <v>0</v>
      </c>
      <c r="J78" s="13">
        <v>1</v>
      </c>
      <c r="K78" s="13">
        <v>1</v>
      </c>
      <c r="L78" s="13">
        <v>0</v>
      </c>
      <c r="M78" s="13">
        <v>1</v>
      </c>
      <c r="N78" s="13">
        <v>0</v>
      </c>
      <c r="O78" s="13">
        <v>0</v>
      </c>
      <c r="P78" s="13">
        <v>0</v>
      </c>
      <c r="Q78" s="13">
        <v>1</v>
      </c>
      <c r="R78" s="13">
        <v>1</v>
      </c>
      <c r="S78" s="13">
        <v>0</v>
      </c>
      <c r="T78" s="13">
        <v>0</v>
      </c>
      <c r="U78" s="13">
        <v>1</v>
      </c>
      <c r="V78" s="13">
        <v>0</v>
      </c>
      <c r="W78" s="13">
        <v>0</v>
      </c>
      <c r="X78" s="13">
        <v>1</v>
      </c>
      <c r="Y78" s="13">
        <v>0</v>
      </c>
      <c r="Z78" s="13">
        <v>1</v>
      </c>
      <c r="AA78" s="73">
        <f>SUM(C78:Z78)</f>
        <v>11</v>
      </c>
      <c r="AB78" s="17">
        <f>SUM(C78:Z78)</f>
        <v>11</v>
      </c>
      <c r="AC78" s="17"/>
    </row>
    <row r="79" spans="1:29" ht="13.5">
      <c r="A79" s="18" t="s">
        <v>110</v>
      </c>
      <c r="B79" s="18" t="s">
        <v>37</v>
      </c>
      <c r="C79" s="13">
        <v>2</v>
      </c>
      <c r="D79" s="13">
        <v>1</v>
      </c>
      <c r="E79" s="13">
        <v>2</v>
      </c>
      <c r="F79" s="13">
        <v>2</v>
      </c>
      <c r="G79" s="13">
        <v>2</v>
      </c>
      <c r="H79" s="13">
        <v>1</v>
      </c>
      <c r="I79" s="13">
        <v>2</v>
      </c>
      <c r="J79" s="13">
        <v>2</v>
      </c>
      <c r="K79" s="13">
        <v>1</v>
      </c>
      <c r="L79" s="13">
        <v>2</v>
      </c>
      <c r="M79" s="13">
        <v>2</v>
      </c>
      <c r="N79" s="13">
        <v>2</v>
      </c>
      <c r="O79" s="13">
        <v>2</v>
      </c>
      <c r="P79" s="13">
        <v>2</v>
      </c>
      <c r="Q79" s="13">
        <v>1</v>
      </c>
      <c r="R79" s="13">
        <v>2</v>
      </c>
      <c r="S79" s="13">
        <v>2</v>
      </c>
      <c r="T79" s="13">
        <v>1</v>
      </c>
      <c r="U79" s="13">
        <v>2</v>
      </c>
      <c r="V79" s="13">
        <v>2</v>
      </c>
      <c r="W79" s="13">
        <v>2</v>
      </c>
      <c r="X79" s="13">
        <v>2</v>
      </c>
      <c r="Y79" s="13">
        <v>2</v>
      </c>
      <c r="Z79" s="13">
        <v>2</v>
      </c>
      <c r="AA79" s="73">
        <f>SUM(C79:Z79)</f>
        <v>43</v>
      </c>
      <c r="AB79" s="17">
        <f>SUM(C79:Z79)</f>
        <v>43</v>
      </c>
      <c r="AC79" s="17"/>
    </row>
    <row r="80" spans="1:29" ht="13.5">
      <c r="A80" s="22" t="s">
        <v>44</v>
      </c>
      <c r="B80" s="23"/>
      <c r="C80" s="24">
        <f>SUM(C78:C79)</f>
        <v>2</v>
      </c>
      <c r="D80" s="24">
        <f aca="true" t="shared" si="10" ref="D80:Z80">SUM(D78:D79)</f>
        <v>2</v>
      </c>
      <c r="E80" s="24">
        <f t="shared" si="10"/>
        <v>2</v>
      </c>
      <c r="F80" s="24">
        <f t="shared" si="10"/>
        <v>3</v>
      </c>
      <c r="G80" s="24">
        <f t="shared" si="10"/>
        <v>2</v>
      </c>
      <c r="H80" s="24">
        <f t="shared" si="10"/>
        <v>2</v>
      </c>
      <c r="I80" s="24">
        <f t="shared" si="10"/>
        <v>2</v>
      </c>
      <c r="J80" s="24">
        <f t="shared" si="10"/>
        <v>3</v>
      </c>
      <c r="K80" s="24">
        <f t="shared" si="10"/>
        <v>2</v>
      </c>
      <c r="L80" s="24">
        <f t="shared" si="10"/>
        <v>2</v>
      </c>
      <c r="M80" s="24">
        <f t="shared" si="10"/>
        <v>3</v>
      </c>
      <c r="N80" s="24">
        <f t="shared" si="10"/>
        <v>2</v>
      </c>
      <c r="O80" s="24">
        <f t="shared" si="10"/>
        <v>2</v>
      </c>
      <c r="P80" s="24">
        <f t="shared" si="10"/>
        <v>2</v>
      </c>
      <c r="Q80" s="24">
        <f t="shared" si="10"/>
        <v>2</v>
      </c>
      <c r="R80" s="24">
        <f t="shared" si="10"/>
        <v>3</v>
      </c>
      <c r="S80" s="24">
        <f t="shared" si="10"/>
        <v>2</v>
      </c>
      <c r="T80" s="24">
        <f t="shared" si="10"/>
        <v>1</v>
      </c>
      <c r="U80" s="24">
        <f t="shared" si="10"/>
        <v>3</v>
      </c>
      <c r="V80" s="24">
        <f t="shared" si="10"/>
        <v>2</v>
      </c>
      <c r="W80" s="24">
        <f t="shared" si="10"/>
        <v>2</v>
      </c>
      <c r="X80" s="24">
        <f t="shared" si="10"/>
        <v>3</v>
      </c>
      <c r="Y80" s="24">
        <f t="shared" si="10"/>
        <v>2</v>
      </c>
      <c r="Z80" s="24">
        <f t="shared" si="10"/>
        <v>3</v>
      </c>
      <c r="AA80" s="73">
        <f>SUM(AA78:AA79)</f>
        <v>54</v>
      </c>
      <c r="AB80" s="17">
        <f>SUM(AB78:AB79)</f>
        <v>54</v>
      </c>
      <c r="AC80" s="17"/>
    </row>
    <row r="81" spans="1:29" s="38" customFormat="1" ht="13.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7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B81" s="39"/>
      <c r="AC81" s="39"/>
    </row>
    <row r="82" spans="1:44" s="43" customFormat="1" ht="13.5">
      <c r="A82" s="40" t="s">
        <v>111</v>
      </c>
      <c r="B82" s="41"/>
      <c r="C82" s="40" t="s">
        <v>1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1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</row>
    <row r="83" spans="1:44" s="43" customFormat="1" ht="13.5">
      <c r="A83" s="44" t="s">
        <v>2</v>
      </c>
      <c r="B83" s="44" t="s">
        <v>3</v>
      </c>
      <c r="C83" s="19" t="s">
        <v>4</v>
      </c>
      <c r="D83" s="19" t="s">
        <v>85</v>
      </c>
      <c r="E83" s="19" t="s">
        <v>5</v>
      </c>
      <c r="F83" s="19" t="s">
        <v>86</v>
      </c>
      <c r="G83" s="19" t="s">
        <v>6</v>
      </c>
      <c r="H83" s="19" t="s">
        <v>87</v>
      </c>
      <c r="I83" s="19" t="s">
        <v>7</v>
      </c>
      <c r="J83" s="19" t="s">
        <v>88</v>
      </c>
      <c r="K83" s="19" t="s">
        <v>8</v>
      </c>
      <c r="L83" s="19" t="s">
        <v>89</v>
      </c>
      <c r="M83" s="19" t="s">
        <v>9</v>
      </c>
      <c r="N83" s="19" t="s">
        <v>90</v>
      </c>
      <c r="O83" s="19" t="s">
        <v>10</v>
      </c>
      <c r="P83" s="19" t="s">
        <v>91</v>
      </c>
      <c r="Q83" s="19" t="s">
        <v>11</v>
      </c>
      <c r="R83" s="19" t="s">
        <v>92</v>
      </c>
      <c r="S83" s="19" t="s">
        <v>12</v>
      </c>
      <c r="T83" s="19" t="s">
        <v>93</v>
      </c>
      <c r="U83" s="19" t="s">
        <v>13</v>
      </c>
      <c r="V83" s="19" t="s">
        <v>94</v>
      </c>
      <c r="W83" s="19" t="s">
        <v>14</v>
      </c>
      <c r="X83" s="19" t="s">
        <v>95</v>
      </c>
      <c r="Y83" s="19" t="s">
        <v>15</v>
      </c>
      <c r="Z83" s="19" t="s">
        <v>96</v>
      </c>
      <c r="AA83" s="14" t="s">
        <v>16</v>
      </c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</row>
    <row r="84" spans="1:44" s="43" customFormat="1" ht="13.5">
      <c r="A84" s="45"/>
      <c r="B84" s="45"/>
      <c r="C84" s="19" t="s">
        <v>97</v>
      </c>
      <c r="D84" s="19" t="s">
        <v>17</v>
      </c>
      <c r="E84" s="19" t="s">
        <v>98</v>
      </c>
      <c r="F84" s="19" t="s">
        <v>18</v>
      </c>
      <c r="G84" s="19" t="s">
        <v>99</v>
      </c>
      <c r="H84" s="19" t="s">
        <v>19</v>
      </c>
      <c r="I84" s="19" t="s">
        <v>100</v>
      </c>
      <c r="J84" s="19" t="s">
        <v>20</v>
      </c>
      <c r="K84" s="19" t="s">
        <v>101</v>
      </c>
      <c r="L84" s="19" t="s">
        <v>21</v>
      </c>
      <c r="M84" s="19" t="s">
        <v>102</v>
      </c>
      <c r="N84" s="19" t="s">
        <v>22</v>
      </c>
      <c r="O84" s="19" t="s">
        <v>103</v>
      </c>
      <c r="P84" s="19" t="s">
        <v>23</v>
      </c>
      <c r="Q84" s="19" t="s">
        <v>104</v>
      </c>
      <c r="R84" s="19" t="s">
        <v>24</v>
      </c>
      <c r="S84" s="19" t="s">
        <v>105</v>
      </c>
      <c r="T84" s="19" t="s">
        <v>25</v>
      </c>
      <c r="U84" s="19" t="s">
        <v>106</v>
      </c>
      <c r="V84" s="19" t="s">
        <v>26</v>
      </c>
      <c r="W84" s="19" t="s">
        <v>107</v>
      </c>
      <c r="X84" s="19" t="s">
        <v>27</v>
      </c>
      <c r="Y84" s="19" t="s">
        <v>108</v>
      </c>
      <c r="Z84" s="46" t="s">
        <v>112</v>
      </c>
      <c r="AA84" s="16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</row>
    <row r="85" spans="1:44" s="43" customFormat="1" ht="13.5">
      <c r="A85" s="47" t="s">
        <v>113</v>
      </c>
      <c r="B85" s="47" t="s">
        <v>114</v>
      </c>
      <c r="C85" s="19">
        <v>1</v>
      </c>
      <c r="D85" s="19">
        <v>0</v>
      </c>
      <c r="E85" s="19">
        <v>0</v>
      </c>
      <c r="F85" s="19">
        <v>0</v>
      </c>
      <c r="G85" s="19">
        <v>0</v>
      </c>
      <c r="H85" s="19">
        <v>1</v>
      </c>
      <c r="I85" s="19">
        <v>0</v>
      </c>
      <c r="J85" s="19">
        <v>0</v>
      </c>
      <c r="K85" s="19">
        <v>1</v>
      </c>
      <c r="L85" s="19">
        <v>1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1</v>
      </c>
      <c r="V85" s="19">
        <v>1</v>
      </c>
      <c r="W85" s="19">
        <v>0</v>
      </c>
      <c r="X85" s="19">
        <v>0</v>
      </c>
      <c r="Y85" s="19">
        <v>1</v>
      </c>
      <c r="Z85" s="19">
        <v>0</v>
      </c>
      <c r="AA85" s="73">
        <f>SUM(C85:Z85)</f>
        <v>7</v>
      </c>
      <c r="AB85" s="39"/>
      <c r="AC85" s="39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</row>
    <row r="86" spans="1:44" s="43" customFormat="1" ht="13.5">
      <c r="A86" s="47" t="s">
        <v>109</v>
      </c>
      <c r="B86" s="47" t="s">
        <v>115</v>
      </c>
      <c r="C86" s="19">
        <v>0</v>
      </c>
      <c r="D86" s="19">
        <v>1</v>
      </c>
      <c r="E86" s="19">
        <v>1</v>
      </c>
      <c r="F86" s="19">
        <v>0</v>
      </c>
      <c r="G86" s="19">
        <v>0</v>
      </c>
      <c r="H86" s="19">
        <v>0</v>
      </c>
      <c r="I86" s="19">
        <v>0</v>
      </c>
      <c r="J86" s="19">
        <v>1</v>
      </c>
      <c r="K86" s="19">
        <v>0</v>
      </c>
      <c r="L86" s="19">
        <v>0</v>
      </c>
      <c r="M86" s="19">
        <v>0</v>
      </c>
      <c r="N86" s="19">
        <v>1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1</v>
      </c>
      <c r="Y86" s="19">
        <v>0</v>
      </c>
      <c r="Z86" s="19">
        <v>1</v>
      </c>
      <c r="AA86" s="73">
        <f aca="true" t="shared" si="11" ref="AA86:AA91">SUM(C86:Z86)</f>
        <v>6</v>
      </c>
      <c r="AB86" s="39"/>
      <c r="AC86" s="39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</row>
    <row r="87" spans="1:44" s="43" customFormat="1" ht="13.5">
      <c r="A87" s="47" t="s">
        <v>60</v>
      </c>
      <c r="B87" s="47" t="s">
        <v>116</v>
      </c>
      <c r="C87" s="19">
        <v>11</v>
      </c>
      <c r="D87" s="19">
        <v>10</v>
      </c>
      <c r="E87" s="19">
        <v>10</v>
      </c>
      <c r="F87" s="19">
        <v>10</v>
      </c>
      <c r="G87" s="19">
        <v>9</v>
      </c>
      <c r="H87" s="19">
        <v>9</v>
      </c>
      <c r="I87" s="19">
        <v>10</v>
      </c>
      <c r="J87" s="19">
        <v>10</v>
      </c>
      <c r="K87" s="19">
        <v>11</v>
      </c>
      <c r="L87" s="19">
        <v>10</v>
      </c>
      <c r="M87" s="19">
        <v>10</v>
      </c>
      <c r="N87" s="19">
        <v>11</v>
      </c>
      <c r="O87" s="19">
        <v>11</v>
      </c>
      <c r="P87" s="19">
        <v>11</v>
      </c>
      <c r="Q87" s="19">
        <v>12</v>
      </c>
      <c r="R87" s="19">
        <v>9</v>
      </c>
      <c r="S87" s="19">
        <v>10</v>
      </c>
      <c r="T87" s="19">
        <v>11</v>
      </c>
      <c r="U87" s="19">
        <v>11</v>
      </c>
      <c r="V87" s="19">
        <v>10</v>
      </c>
      <c r="W87" s="19">
        <v>10</v>
      </c>
      <c r="X87" s="19">
        <v>11</v>
      </c>
      <c r="Y87" s="19">
        <v>10</v>
      </c>
      <c r="Z87" s="19">
        <v>10</v>
      </c>
      <c r="AA87" s="73">
        <f t="shared" si="11"/>
        <v>247</v>
      </c>
      <c r="AB87" s="39"/>
      <c r="AC87" s="39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</row>
    <row r="88" spans="1:44" s="43" customFormat="1" ht="13.5">
      <c r="A88" s="47" t="s">
        <v>77</v>
      </c>
      <c r="B88" s="47" t="s">
        <v>117</v>
      </c>
      <c r="C88" s="19">
        <v>1</v>
      </c>
      <c r="D88" s="19">
        <v>1</v>
      </c>
      <c r="E88" s="19">
        <v>2</v>
      </c>
      <c r="F88" s="19">
        <v>2</v>
      </c>
      <c r="G88" s="19">
        <v>2</v>
      </c>
      <c r="H88" s="19">
        <v>1</v>
      </c>
      <c r="I88" s="19">
        <v>2</v>
      </c>
      <c r="J88" s="19">
        <v>1</v>
      </c>
      <c r="K88" s="19">
        <v>1</v>
      </c>
      <c r="L88" s="19">
        <v>1</v>
      </c>
      <c r="M88" s="19">
        <v>1</v>
      </c>
      <c r="N88" s="19">
        <v>1</v>
      </c>
      <c r="O88" s="19">
        <v>2</v>
      </c>
      <c r="P88" s="19">
        <v>1</v>
      </c>
      <c r="Q88" s="19">
        <v>2</v>
      </c>
      <c r="R88" s="19">
        <v>0</v>
      </c>
      <c r="S88" s="19">
        <v>1</v>
      </c>
      <c r="T88" s="19">
        <v>2</v>
      </c>
      <c r="U88" s="19">
        <v>1</v>
      </c>
      <c r="V88" s="19">
        <v>2</v>
      </c>
      <c r="W88" s="19">
        <v>2</v>
      </c>
      <c r="X88" s="19">
        <v>1</v>
      </c>
      <c r="Y88" s="19">
        <v>2</v>
      </c>
      <c r="Z88" s="19">
        <v>1</v>
      </c>
      <c r="AA88" s="73">
        <f t="shared" si="11"/>
        <v>33</v>
      </c>
      <c r="AB88" s="39"/>
      <c r="AC88" s="39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</row>
    <row r="89" spans="1:44" s="43" customFormat="1" ht="13.5">
      <c r="A89" s="47" t="s">
        <v>61</v>
      </c>
      <c r="B89" s="47" t="s">
        <v>56</v>
      </c>
      <c r="C89" s="19">
        <v>1</v>
      </c>
      <c r="D89" s="19">
        <v>1</v>
      </c>
      <c r="E89" s="19">
        <v>1</v>
      </c>
      <c r="F89" s="19">
        <v>1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1</v>
      </c>
      <c r="M89" s="19">
        <v>1</v>
      </c>
      <c r="N89" s="19">
        <v>0</v>
      </c>
      <c r="O89" s="19">
        <v>1</v>
      </c>
      <c r="P89" s="19">
        <v>1</v>
      </c>
      <c r="Q89" s="19">
        <v>0</v>
      </c>
      <c r="R89" s="19">
        <v>1</v>
      </c>
      <c r="S89" s="19">
        <v>1</v>
      </c>
      <c r="T89" s="19">
        <v>0</v>
      </c>
      <c r="U89" s="19">
        <v>0</v>
      </c>
      <c r="V89" s="19">
        <v>1</v>
      </c>
      <c r="W89" s="19">
        <v>1</v>
      </c>
      <c r="X89" s="19">
        <v>0</v>
      </c>
      <c r="Y89" s="19">
        <v>1</v>
      </c>
      <c r="Z89" s="19">
        <v>1</v>
      </c>
      <c r="AA89" s="73">
        <f t="shared" si="11"/>
        <v>14</v>
      </c>
      <c r="AB89" s="39"/>
      <c r="AC89" s="39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</row>
    <row r="90" spans="1:44" s="43" customFormat="1" ht="13.5">
      <c r="A90" s="47" t="s">
        <v>62</v>
      </c>
      <c r="B90" s="47" t="s">
        <v>47</v>
      </c>
      <c r="C90" s="19">
        <v>2</v>
      </c>
      <c r="D90" s="19">
        <v>2</v>
      </c>
      <c r="E90" s="19">
        <v>2</v>
      </c>
      <c r="F90" s="19">
        <v>2</v>
      </c>
      <c r="G90" s="19">
        <v>1</v>
      </c>
      <c r="H90" s="19">
        <v>2</v>
      </c>
      <c r="I90" s="19">
        <v>2</v>
      </c>
      <c r="J90" s="19">
        <v>1</v>
      </c>
      <c r="K90" s="19">
        <v>2</v>
      </c>
      <c r="L90" s="19">
        <v>2</v>
      </c>
      <c r="M90" s="19">
        <v>1</v>
      </c>
      <c r="N90" s="19">
        <v>2</v>
      </c>
      <c r="O90" s="19">
        <v>2</v>
      </c>
      <c r="P90" s="19">
        <v>0</v>
      </c>
      <c r="Q90" s="19">
        <v>2</v>
      </c>
      <c r="R90" s="19">
        <v>2</v>
      </c>
      <c r="S90" s="19">
        <v>1</v>
      </c>
      <c r="T90" s="19">
        <v>2</v>
      </c>
      <c r="U90" s="19">
        <v>2</v>
      </c>
      <c r="V90" s="19">
        <v>2</v>
      </c>
      <c r="W90" s="19">
        <v>2</v>
      </c>
      <c r="X90" s="19">
        <v>2</v>
      </c>
      <c r="Y90" s="19">
        <v>2</v>
      </c>
      <c r="Z90" s="19">
        <v>2</v>
      </c>
      <c r="AA90" s="73">
        <f t="shared" si="11"/>
        <v>42</v>
      </c>
      <c r="AB90" s="39"/>
      <c r="AC90" s="39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</row>
    <row r="91" spans="1:44" s="43" customFormat="1" ht="13.5">
      <c r="A91" s="22" t="s">
        <v>44</v>
      </c>
      <c r="B91" s="23"/>
      <c r="C91" s="20">
        <f aca="true" t="shared" si="12" ref="C91:Y91">SUM(C85:C90)</f>
        <v>16</v>
      </c>
      <c r="D91" s="20">
        <f t="shared" si="12"/>
        <v>15</v>
      </c>
      <c r="E91" s="20">
        <f t="shared" si="12"/>
        <v>16</v>
      </c>
      <c r="F91" s="20">
        <f t="shared" si="12"/>
        <v>15</v>
      </c>
      <c r="G91" s="20">
        <f t="shared" si="12"/>
        <v>12</v>
      </c>
      <c r="H91" s="20">
        <f t="shared" si="12"/>
        <v>13</v>
      </c>
      <c r="I91" s="20">
        <f t="shared" si="12"/>
        <v>14</v>
      </c>
      <c r="J91" s="20">
        <f t="shared" si="12"/>
        <v>13</v>
      </c>
      <c r="K91" s="20">
        <f t="shared" si="12"/>
        <v>15</v>
      </c>
      <c r="L91" s="20">
        <f t="shared" si="12"/>
        <v>15</v>
      </c>
      <c r="M91" s="20">
        <f t="shared" si="12"/>
        <v>13</v>
      </c>
      <c r="N91" s="20">
        <f t="shared" si="12"/>
        <v>15</v>
      </c>
      <c r="O91" s="20">
        <f t="shared" si="12"/>
        <v>16</v>
      </c>
      <c r="P91" s="20">
        <f t="shared" si="12"/>
        <v>13</v>
      </c>
      <c r="Q91" s="20">
        <f t="shared" si="12"/>
        <v>16</v>
      </c>
      <c r="R91" s="20">
        <f t="shared" si="12"/>
        <v>12</v>
      </c>
      <c r="S91" s="20">
        <f t="shared" si="12"/>
        <v>13</v>
      </c>
      <c r="T91" s="20">
        <f t="shared" si="12"/>
        <v>15</v>
      </c>
      <c r="U91" s="20">
        <f t="shared" si="12"/>
        <v>15</v>
      </c>
      <c r="V91" s="20">
        <f t="shared" si="12"/>
        <v>16</v>
      </c>
      <c r="W91" s="20">
        <f t="shared" si="12"/>
        <v>15</v>
      </c>
      <c r="X91" s="20">
        <f t="shared" si="12"/>
        <v>15</v>
      </c>
      <c r="Y91" s="20">
        <f t="shared" si="12"/>
        <v>16</v>
      </c>
      <c r="Z91" s="20">
        <f>SUM(Z85:Z90)</f>
        <v>15</v>
      </c>
      <c r="AA91" s="73">
        <f t="shared" si="11"/>
        <v>349</v>
      </c>
      <c r="AB91" s="39"/>
      <c r="AC91" s="39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</row>
    <row r="92" spans="1:2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B92" s="17"/>
      <c r="AC92" s="17"/>
    </row>
    <row r="93" spans="1:29" s="38" customFormat="1" ht="13.5">
      <c r="A93" s="48" t="s">
        <v>118</v>
      </c>
      <c r="B93" s="48"/>
      <c r="C93" s="49" t="s">
        <v>1</v>
      </c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1"/>
      <c r="AB93" s="39"/>
      <c r="AC93" s="39"/>
    </row>
    <row r="94" spans="1:27" s="38" customFormat="1" ht="13.5">
      <c r="A94" s="52" t="s">
        <v>2</v>
      </c>
      <c r="B94" s="52" t="s">
        <v>3</v>
      </c>
      <c r="C94" s="19" t="s">
        <v>4</v>
      </c>
      <c r="D94" s="19" t="s">
        <v>85</v>
      </c>
      <c r="E94" s="19" t="s">
        <v>5</v>
      </c>
      <c r="F94" s="19" t="s">
        <v>86</v>
      </c>
      <c r="G94" s="19" t="s">
        <v>6</v>
      </c>
      <c r="H94" s="19" t="s">
        <v>87</v>
      </c>
      <c r="I94" s="19" t="s">
        <v>7</v>
      </c>
      <c r="J94" s="19" t="s">
        <v>88</v>
      </c>
      <c r="K94" s="19" t="s">
        <v>8</v>
      </c>
      <c r="L94" s="19" t="s">
        <v>89</v>
      </c>
      <c r="M94" s="19" t="s">
        <v>9</v>
      </c>
      <c r="N94" s="19" t="s">
        <v>90</v>
      </c>
      <c r="O94" s="19" t="s">
        <v>10</v>
      </c>
      <c r="P94" s="19" t="s">
        <v>91</v>
      </c>
      <c r="Q94" s="19" t="s">
        <v>11</v>
      </c>
      <c r="R94" s="19" t="s">
        <v>92</v>
      </c>
      <c r="S94" s="19" t="s">
        <v>12</v>
      </c>
      <c r="T94" s="19" t="s">
        <v>93</v>
      </c>
      <c r="U94" s="19" t="s">
        <v>13</v>
      </c>
      <c r="V94" s="19" t="s">
        <v>94</v>
      </c>
      <c r="W94" s="19" t="s">
        <v>14</v>
      </c>
      <c r="X94" s="19" t="s">
        <v>95</v>
      </c>
      <c r="Y94" s="19" t="s">
        <v>15</v>
      </c>
      <c r="Z94" s="19" t="s">
        <v>96</v>
      </c>
      <c r="AA94" s="53" t="s">
        <v>16</v>
      </c>
    </row>
    <row r="95" spans="1:28" s="38" customFormat="1" ht="13.5">
      <c r="A95" s="52"/>
      <c r="B95" s="52"/>
      <c r="C95" s="19" t="s">
        <v>97</v>
      </c>
      <c r="D95" s="19" t="s">
        <v>17</v>
      </c>
      <c r="E95" s="19" t="s">
        <v>98</v>
      </c>
      <c r="F95" s="19" t="s">
        <v>18</v>
      </c>
      <c r="G95" s="19" t="s">
        <v>99</v>
      </c>
      <c r="H95" s="19" t="s">
        <v>19</v>
      </c>
      <c r="I95" s="19" t="s">
        <v>100</v>
      </c>
      <c r="J95" s="19" t="s">
        <v>20</v>
      </c>
      <c r="K95" s="19" t="s">
        <v>101</v>
      </c>
      <c r="L95" s="19" t="s">
        <v>21</v>
      </c>
      <c r="M95" s="19" t="s">
        <v>102</v>
      </c>
      <c r="N95" s="19" t="s">
        <v>22</v>
      </c>
      <c r="O95" s="19" t="s">
        <v>103</v>
      </c>
      <c r="P95" s="19" t="s">
        <v>23</v>
      </c>
      <c r="Q95" s="19" t="s">
        <v>104</v>
      </c>
      <c r="R95" s="19" t="s">
        <v>24</v>
      </c>
      <c r="S95" s="19" t="s">
        <v>105</v>
      </c>
      <c r="T95" s="19" t="s">
        <v>25</v>
      </c>
      <c r="U95" s="19" t="s">
        <v>106</v>
      </c>
      <c r="V95" s="19" t="s">
        <v>26</v>
      </c>
      <c r="W95" s="19" t="s">
        <v>107</v>
      </c>
      <c r="X95" s="19" t="s">
        <v>27</v>
      </c>
      <c r="Y95" s="19" t="s">
        <v>108</v>
      </c>
      <c r="Z95" s="47" t="s">
        <v>112</v>
      </c>
      <c r="AA95" s="54"/>
      <c r="AB95" s="39"/>
    </row>
    <row r="96" spans="1:27" s="38" customFormat="1" ht="13.5">
      <c r="A96" s="47" t="s">
        <v>46</v>
      </c>
      <c r="B96" s="47" t="s">
        <v>119</v>
      </c>
      <c r="C96" s="19">
        <v>1</v>
      </c>
      <c r="D96" s="19">
        <v>1</v>
      </c>
      <c r="E96" s="19">
        <v>1</v>
      </c>
      <c r="F96" s="19">
        <v>1</v>
      </c>
      <c r="G96" s="19">
        <v>1</v>
      </c>
      <c r="H96" s="19">
        <v>1</v>
      </c>
      <c r="I96" s="19">
        <v>1</v>
      </c>
      <c r="J96" s="19">
        <v>1</v>
      </c>
      <c r="K96" s="19">
        <v>1</v>
      </c>
      <c r="L96" s="19">
        <v>1</v>
      </c>
      <c r="M96" s="19">
        <v>1</v>
      </c>
      <c r="N96" s="19">
        <v>0</v>
      </c>
      <c r="O96" s="19">
        <v>1</v>
      </c>
      <c r="P96" s="19">
        <v>1</v>
      </c>
      <c r="Q96" s="19">
        <v>1</v>
      </c>
      <c r="R96" s="19">
        <v>0</v>
      </c>
      <c r="S96" s="19">
        <v>1</v>
      </c>
      <c r="T96" s="19">
        <v>0</v>
      </c>
      <c r="U96" s="19">
        <v>1</v>
      </c>
      <c r="V96" s="19">
        <v>1</v>
      </c>
      <c r="W96" s="19">
        <v>1</v>
      </c>
      <c r="X96" s="19">
        <v>1</v>
      </c>
      <c r="Y96" s="19">
        <v>1</v>
      </c>
      <c r="Z96" s="19">
        <v>1</v>
      </c>
      <c r="AA96" s="35">
        <f>SUM(C96:Z96)</f>
        <v>21</v>
      </c>
    </row>
    <row r="97" spans="1:27" s="38" customFormat="1" ht="13.5">
      <c r="A97" s="47" t="s">
        <v>29</v>
      </c>
      <c r="B97" s="47" t="s">
        <v>35</v>
      </c>
      <c r="C97" s="19">
        <v>0</v>
      </c>
      <c r="D97" s="19">
        <v>1</v>
      </c>
      <c r="E97" s="19">
        <v>1</v>
      </c>
      <c r="F97" s="19">
        <v>0</v>
      </c>
      <c r="G97" s="19">
        <v>0</v>
      </c>
      <c r="H97" s="19">
        <v>1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1</v>
      </c>
      <c r="O97" s="19">
        <v>0</v>
      </c>
      <c r="P97" s="19">
        <v>0</v>
      </c>
      <c r="Q97" s="19">
        <v>0</v>
      </c>
      <c r="R97" s="19">
        <v>1</v>
      </c>
      <c r="S97" s="19">
        <v>0</v>
      </c>
      <c r="T97" s="19">
        <v>1</v>
      </c>
      <c r="U97" s="19">
        <v>0</v>
      </c>
      <c r="V97" s="19">
        <v>0</v>
      </c>
      <c r="W97" s="19">
        <v>0</v>
      </c>
      <c r="X97" s="19">
        <v>1</v>
      </c>
      <c r="Y97" s="19">
        <v>0</v>
      </c>
      <c r="Z97" s="19">
        <v>0</v>
      </c>
      <c r="AA97" s="35">
        <f aca="true" t="shared" si="13" ref="AA97:AA103">SUM(C97:Z97)</f>
        <v>7</v>
      </c>
    </row>
    <row r="98" spans="1:27" s="38" customFormat="1" ht="13.5">
      <c r="A98" s="47" t="s">
        <v>29</v>
      </c>
      <c r="B98" s="47" t="s">
        <v>30</v>
      </c>
      <c r="C98" s="19">
        <v>2</v>
      </c>
      <c r="D98" s="19">
        <v>1</v>
      </c>
      <c r="E98" s="19">
        <v>1</v>
      </c>
      <c r="F98" s="19">
        <v>1</v>
      </c>
      <c r="G98" s="19">
        <v>2</v>
      </c>
      <c r="H98" s="19">
        <v>1</v>
      </c>
      <c r="I98" s="19">
        <v>2</v>
      </c>
      <c r="J98" s="19">
        <v>1</v>
      </c>
      <c r="K98" s="19">
        <v>1</v>
      </c>
      <c r="L98" s="19">
        <v>1</v>
      </c>
      <c r="M98" s="19">
        <v>1</v>
      </c>
      <c r="N98" s="19">
        <v>1</v>
      </c>
      <c r="O98" s="19">
        <v>1</v>
      </c>
      <c r="P98" s="19">
        <v>1</v>
      </c>
      <c r="Q98" s="19">
        <v>1</v>
      </c>
      <c r="R98" s="19">
        <v>1</v>
      </c>
      <c r="S98" s="19">
        <v>2</v>
      </c>
      <c r="T98" s="19">
        <v>1</v>
      </c>
      <c r="U98" s="19">
        <v>1</v>
      </c>
      <c r="V98" s="19">
        <v>1</v>
      </c>
      <c r="W98" s="19">
        <v>1</v>
      </c>
      <c r="X98" s="19">
        <v>1</v>
      </c>
      <c r="Y98" s="19">
        <v>2</v>
      </c>
      <c r="Z98" s="19">
        <v>1</v>
      </c>
      <c r="AA98" s="35">
        <f t="shared" si="13"/>
        <v>29</v>
      </c>
    </row>
    <row r="99" spans="1:27" s="38" customFormat="1" ht="13.5">
      <c r="A99" s="47" t="s">
        <v>29</v>
      </c>
      <c r="B99" s="47" t="s">
        <v>119</v>
      </c>
      <c r="C99" s="19">
        <v>2</v>
      </c>
      <c r="D99" s="19">
        <v>2</v>
      </c>
      <c r="E99" s="19">
        <v>1</v>
      </c>
      <c r="F99" s="19">
        <v>2</v>
      </c>
      <c r="G99" s="19">
        <v>1</v>
      </c>
      <c r="H99" s="19">
        <v>2</v>
      </c>
      <c r="I99" s="19">
        <v>1</v>
      </c>
      <c r="J99" s="19">
        <v>1</v>
      </c>
      <c r="K99" s="19">
        <v>1</v>
      </c>
      <c r="L99" s="19">
        <v>1</v>
      </c>
      <c r="M99" s="19">
        <v>1</v>
      </c>
      <c r="N99" s="19">
        <v>2</v>
      </c>
      <c r="O99" s="19">
        <v>2</v>
      </c>
      <c r="P99" s="19">
        <v>1</v>
      </c>
      <c r="Q99" s="19">
        <v>2</v>
      </c>
      <c r="R99" s="19">
        <v>1</v>
      </c>
      <c r="S99" s="19">
        <v>2</v>
      </c>
      <c r="T99" s="19">
        <v>2</v>
      </c>
      <c r="U99" s="19">
        <v>2</v>
      </c>
      <c r="V99" s="19">
        <v>1</v>
      </c>
      <c r="W99" s="19">
        <v>2</v>
      </c>
      <c r="X99" s="19">
        <v>1</v>
      </c>
      <c r="Y99" s="19">
        <v>1</v>
      </c>
      <c r="Z99" s="19">
        <v>1</v>
      </c>
      <c r="AA99" s="35">
        <f t="shared" si="13"/>
        <v>35</v>
      </c>
    </row>
    <row r="100" spans="1:27" s="38" customFormat="1" ht="13.5">
      <c r="A100" s="47" t="s">
        <v>60</v>
      </c>
      <c r="B100" s="47" t="s">
        <v>116</v>
      </c>
      <c r="C100" s="19">
        <v>19</v>
      </c>
      <c r="D100" s="19">
        <v>19</v>
      </c>
      <c r="E100" s="19">
        <v>19</v>
      </c>
      <c r="F100" s="19">
        <v>19</v>
      </c>
      <c r="G100" s="19">
        <v>19</v>
      </c>
      <c r="H100" s="19">
        <v>19</v>
      </c>
      <c r="I100" s="19">
        <v>19</v>
      </c>
      <c r="J100" s="19">
        <v>19</v>
      </c>
      <c r="K100" s="19">
        <v>19</v>
      </c>
      <c r="L100" s="19">
        <v>18</v>
      </c>
      <c r="M100" s="19">
        <v>19</v>
      </c>
      <c r="N100" s="19">
        <v>19</v>
      </c>
      <c r="O100" s="19">
        <v>19</v>
      </c>
      <c r="P100" s="19">
        <v>18</v>
      </c>
      <c r="Q100" s="19">
        <v>19</v>
      </c>
      <c r="R100" s="19">
        <v>20</v>
      </c>
      <c r="S100" s="19">
        <v>20</v>
      </c>
      <c r="T100" s="19">
        <v>20</v>
      </c>
      <c r="U100" s="19">
        <v>19</v>
      </c>
      <c r="V100" s="19">
        <v>19</v>
      </c>
      <c r="W100" s="19">
        <v>19</v>
      </c>
      <c r="X100" s="19">
        <v>19</v>
      </c>
      <c r="Y100" s="19">
        <v>20</v>
      </c>
      <c r="Z100" s="19">
        <v>19</v>
      </c>
      <c r="AA100" s="35">
        <f t="shared" si="13"/>
        <v>458</v>
      </c>
    </row>
    <row r="101" spans="1:27" s="38" customFormat="1" ht="13.5">
      <c r="A101" s="47" t="s">
        <v>77</v>
      </c>
      <c r="B101" s="47" t="s">
        <v>70</v>
      </c>
      <c r="C101" s="19">
        <v>7</v>
      </c>
      <c r="D101" s="19">
        <v>7</v>
      </c>
      <c r="E101" s="19">
        <v>7</v>
      </c>
      <c r="F101" s="19">
        <v>7</v>
      </c>
      <c r="G101" s="19">
        <v>7</v>
      </c>
      <c r="H101" s="19">
        <v>5</v>
      </c>
      <c r="I101" s="19">
        <v>7</v>
      </c>
      <c r="J101" s="19">
        <v>7</v>
      </c>
      <c r="K101" s="19">
        <v>7</v>
      </c>
      <c r="L101" s="19">
        <v>7</v>
      </c>
      <c r="M101" s="19">
        <v>7</v>
      </c>
      <c r="N101" s="19">
        <v>7</v>
      </c>
      <c r="O101" s="19">
        <v>7</v>
      </c>
      <c r="P101" s="19">
        <v>7</v>
      </c>
      <c r="Q101" s="19">
        <v>6</v>
      </c>
      <c r="R101" s="19">
        <v>7</v>
      </c>
      <c r="S101" s="19">
        <v>7</v>
      </c>
      <c r="T101" s="19">
        <v>6</v>
      </c>
      <c r="U101" s="19">
        <v>7</v>
      </c>
      <c r="V101" s="19">
        <v>7</v>
      </c>
      <c r="W101" s="19">
        <v>7</v>
      </c>
      <c r="X101" s="19">
        <v>7</v>
      </c>
      <c r="Y101" s="19">
        <v>7</v>
      </c>
      <c r="Z101" s="19">
        <v>7</v>
      </c>
      <c r="AA101" s="35">
        <f t="shared" si="13"/>
        <v>164</v>
      </c>
    </row>
    <row r="102" spans="1:27" s="38" customFormat="1" ht="13.5">
      <c r="A102" s="47" t="s">
        <v>120</v>
      </c>
      <c r="B102" s="47" t="s">
        <v>121</v>
      </c>
      <c r="C102" s="19">
        <v>1</v>
      </c>
      <c r="D102" s="19">
        <v>0</v>
      </c>
      <c r="E102" s="19">
        <v>1</v>
      </c>
      <c r="F102" s="19">
        <v>0</v>
      </c>
      <c r="G102" s="19">
        <v>0</v>
      </c>
      <c r="H102" s="19">
        <v>1</v>
      </c>
      <c r="I102" s="19">
        <v>0</v>
      </c>
      <c r="J102" s="19">
        <v>1</v>
      </c>
      <c r="K102" s="19">
        <v>1</v>
      </c>
      <c r="L102" s="19">
        <v>1</v>
      </c>
      <c r="M102" s="19">
        <v>1</v>
      </c>
      <c r="N102" s="19">
        <v>0</v>
      </c>
      <c r="O102" s="19">
        <v>1</v>
      </c>
      <c r="P102" s="19">
        <v>1</v>
      </c>
      <c r="Q102" s="19">
        <v>1</v>
      </c>
      <c r="R102" s="19">
        <v>0</v>
      </c>
      <c r="S102" s="19">
        <v>0</v>
      </c>
      <c r="T102" s="19">
        <v>1</v>
      </c>
      <c r="U102" s="19">
        <v>1</v>
      </c>
      <c r="V102" s="19">
        <v>1</v>
      </c>
      <c r="W102" s="19">
        <v>0</v>
      </c>
      <c r="X102" s="19">
        <v>1</v>
      </c>
      <c r="Y102" s="19">
        <v>0</v>
      </c>
      <c r="Z102" s="19">
        <v>1</v>
      </c>
      <c r="AA102" s="35">
        <f t="shared" si="13"/>
        <v>15</v>
      </c>
    </row>
    <row r="103" spans="1:27" ht="13.5">
      <c r="A103" s="22" t="s">
        <v>44</v>
      </c>
      <c r="B103" s="23"/>
      <c r="C103" s="24">
        <f>SUM(C96:C102)</f>
        <v>32</v>
      </c>
      <c r="D103" s="24">
        <f aca="true" t="shared" si="14" ref="D103:Z103">SUM(D96:D102)</f>
        <v>31</v>
      </c>
      <c r="E103" s="24">
        <f t="shared" si="14"/>
        <v>31</v>
      </c>
      <c r="F103" s="24">
        <f t="shared" si="14"/>
        <v>30</v>
      </c>
      <c r="G103" s="24">
        <f t="shared" si="14"/>
        <v>30</v>
      </c>
      <c r="H103" s="24">
        <f t="shared" si="14"/>
        <v>30</v>
      </c>
      <c r="I103" s="24">
        <f t="shared" si="14"/>
        <v>30</v>
      </c>
      <c r="J103" s="24">
        <f t="shared" si="14"/>
        <v>30</v>
      </c>
      <c r="K103" s="24">
        <f t="shared" si="14"/>
        <v>30</v>
      </c>
      <c r="L103" s="24">
        <f t="shared" si="14"/>
        <v>29</v>
      </c>
      <c r="M103" s="24">
        <f t="shared" si="14"/>
        <v>30</v>
      </c>
      <c r="N103" s="24">
        <f t="shared" si="14"/>
        <v>30</v>
      </c>
      <c r="O103" s="24">
        <f t="shared" si="14"/>
        <v>31</v>
      </c>
      <c r="P103" s="24">
        <f t="shared" si="14"/>
        <v>29</v>
      </c>
      <c r="Q103" s="24">
        <f t="shared" si="14"/>
        <v>30</v>
      </c>
      <c r="R103" s="24">
        <f t="shared" si="14"/>
        <v>30</v>
      </c>
      <c r="S103" s="24">
        <f t="shared" si="14"/>
        <v>32</v>
      </c>
      <c r="T103" s="24">
        <f t="shared" si="14"/>
        <v>31</v>
      </c>
      <c r="U103" s="24">
        <f t="shared" si="14"/>
        <v>31</v>
      </c>
      <c r="V103" s="24">
        <f t="shared" si="14"/>
        <v>30</v>
      </c>
      <c r="W103" s="24">
        <f t="shared" si="14"/>
        <v>30</v>
      </c>
      <c r="X103" s="24">
        <f t="shared" si="14"/>
        <v>31</v>
      </c>
      <c r="Y103" s="24">
        <f t="shared" si="14"/>
        <v>31</v>
      </c>
      <c r="Z103" s="24">
        <f t="shared" si="14"/>
        <v>30</v>
      </c>
      <c r="AA103" s="35">
        <f t="shared" si="13"/>
        <v>729</v>
      </c>
    </row>
    <row r="104" spans="1:28" ht="13.5">
      <c r="A104" s="5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7"/>
      <c r="AB104" s="17"/>
    </row>
    <row r="105" spans="1:28" ht="13.5">
      <c r="A105" s="5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7"/>
      <c r="AB105" s="17"/>
    </row>
    <row r="106" spans="1:29" s="38" customFormat="1" ht="13.5">
      <c r="A106" s="48" t="s">
        <v>122</v>
      </c>
      <c r="B106" s="58"/>
      <c r="C106" s="59" t="s">
        <v>1</v>
      </c>
      <c r="D106" s="60"/>
      <c r="E106" s="61"/>
      <c r="F106" s="36"/>
      <c r="G106" s="36"/>
      <c r="H106" s="36"/>
      <c r="I106" s="36"/>
      <c r="J106" s="36"/>
      <c r="K106" s="37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B106" s="39"/>
      <c r="AC106" s="39"/>
    </row>
    <row r="107" spans="1:26" s="38" customFormat="1" ht="13.5">
      <c r="A107" s="52" t="s">
        <v>2</v>
      </c>
      <c r="B107" s="52"/>
      <c r="C107" s="19" t="s">
        <v>8</v>
      </c>
      <c r="D107" s="19" t="s">
        <v>9</v>
      </c>
      <c r="E107" s="14" t="s">
        <v>16</v>
      </c>
      <c r="F107" s="36"/>
      <c r="G107" s="36"/>
      <c r="H107" s="36"/>
      <c r="I107" s="37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s="38" customFormat="1" ht="13.5">
      <c r="A108" s="52"/>
      <c r="B108" s="52"/>
      <c r="C108" s="19" t="s">
        <v>21</v>
      </c>
      <c r="D108" s="19" t="s">
        <v>22</v>
      </c>
      <c r="E108" s="16"/>
      <c r="F108" s="39"/>
      <c r="G108" s="39"/>
      <c r="H108" s="39"/>
      <c r="I108" s="3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s="38" customFormat="1" ht="13.5">
      <c r="A109" s="62" t="s">
        <v>123</v>
      </c>
      <c r="B109" s="63"/>
      <c r="C109" s="19">
        <v>9</v>
      </c>
      <c r="D109" s="19">
        <v>0</v>
      </c>
      <c r="E109" s="20">
        <f>SUM(C109:D109)</f>
        <v>9</v>
      </c>
      <c r="F109" s="39"/>
      <c r="G109" s="39"/>
      <c r="H109" s="39"/>
      <c r="I109" s="3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s="38" customFormat="1" ht="13.5">
      <c r="A110" s="62" t="s">
        <v>124</v>
      </c>
      <c r="B110" s="63"/>
      <c r="C110" s="19">
        <v>0</v>
      </c>
      <c r="D110" s="19">
        <v>9</v>
      </c>
      <c r="E110" s="20">
        <f>SUM(C110:D110)</f>
        <v>9</v>
      </c>
      <c r="F110" s="39"/>
      <c r="G110" s="39"/>
      <c r="H110" s="39"/>
      <c r="I110" s="3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s="38" customFormat="1" ht="13.5">
      <c r="A111" s="22" t="s">
        <v>44</v>
      </c>
      <c r="B111" s="23"/>
      <c r="C111" s="24">
        <f>SUM(C109:C110)</f>
        <v>9</v>
      </c>
      <c r="D111" s="24">
        <f>SUM(D109:D110)</f>
        <v>9</v>
      </c>
      <c r="E111" s="20">
        <f>SUM(C111:D111)</f>
        <v>18</v>
      </c>
      <c r="F111" s="39"/>
      <c r="G111" s="39"/>
      <c r="H111" s="39"/>
      <c r="I111" s="37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3.5">
      <c r="A112" s="64"/>
      <c r="B112" s="65"/>
      <c r="C112" s="66"/>
      <c r="D112" s="66"/>
      <c r="E112" s="66"/>
      <c r="F112" s="66"/>
      <c r="G112" s="1"/>
      <c r="H112" s="1"/>
      <c r="I112" s="1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4" ht="13.5">
      <c r="A113" s="7" t="s">
        <v>125</v>
      </c>
      <c r="B113" s="8"/>
      <c r="C113" s="9" t="s">
        <v>1</v>
      </c>
      <c r="D113" s="10"/>
      <c r="E113" s="10"/>
      <c r="F113" s="10"/>
      <c r="G113" s="10"/>
      <c r="H113" s="10"/>
      <c r="I113" s="10"/>
      <c r="J113" s="10"/>
      <c r="K113" s="1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3.5">
      <c r="A114" s="12" t="s">
        <v>2</v>
      </c>
      <c r="B114" s="12" t="s">
        <v>3</v>
      </c>
      <c r="C114" s="13" t="s">
        <v>6</v>
      </c>
      <c r="D114" s="13" t="s">
        <v>7</v>
      </c>
      <c r="E114" s="13" t="s">
        <v>8</v>
      </c>
      <c r="F114" s="13" t="s">
        <v>9</v>
      </c>
      <c r="G114" s="13" t="s">
        <v>10</v>
      </c>
      <c r="H114" s="13" t="s">
        <v>11</v>
      </c>
      <c r="I114" s="13" t="s">
        <v>12</v>
      </c>
      <c r="J114" s="13" t="s">
        <v>13</v>
      </c>
      <c r="K114" s="14" t="s">
        <v>16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3.5">
      <c r="A115" s="15"/>
      <c r="B115" s="15"/>
      <c r="C115" s="13" t="s">
        <v>19</v>
      </c>
      <c r="D115" s="13" t="s">
        <v>20</v>
      </c>
      <c r="E115" s="13" t="s">
        <v>21</v>
      </c>
      <c r="F115" s="13" t="s">
        <v>22</v>
      </c>
      <c r="G115" s="13" t="s">
        <v>23</v>
      </c>
      <c r="H115" s="13" t="s">
        <v>24</v>
      </c>
      <c r="I115" s="13" t="s">
        <v>25</v>
      </c>
      <c r="J115" s="13" t="s">
        <v>26</v>
      </c>
      <c r="K115" s="16"/>
      <c r="L115" s="1"/>
      <c r="M115" s="17"/>
      <c r="N115" s="17"/>
      <c r="O115" s="17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3.5">
      <c r="A116" s="18" t="s">
        <v>46</v>
      </c>
      <c r="B116" s="18" t="s">
        <v>126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8">
        <f aca="true" t="shared" si="15" ref="K116:K125">SUM(C116:J116)</f>
        <v>0</v>
      </c>
      <c r="L116" s="1"/>
      <c r="M116" s="17"/>
      <c r="N116" s="17"/>
      <c r="O116" s="17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3.5">
      <c r="A117" s="18" t="s">
        <v>46</v>
      </c>
      <c r="B117" s="18" t="s">
        <v>59</v>
      </c>
      <c r="C117" s="26">
        <v>0</v>
      </c>
      <c r="D117" s="26">
        <v>1</v>
      </c>
      <c r="E117" s="26">
        <v>0</v>
      </c>
      <c r="F117" s="26">
        <v>0</v>
      </c>
      <c r="G117" s="26">
        <v>1</v>
      </c>
      <c r="H117" s="26">
        <v>1</v>
      </c>
      <c r="I117" s="26">
        <v>1</v>
      </c>
      <c r="J117" s="26">
        <v>1</v>
      </c>
      <c r="K117" s="28">
        <f t="shared" si="15"/>
        <v>5</v>
      </c>
      <c r="L117" s="1"/>
      <c r="M117" s="17"/>
      <c r="N117" s="17"/>
      <c r="O117" s="17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3.5">
      <c r="A118" s="18" t="s">
        <v>29</v>
      </c>
      <c r="B118" s="18" t="s">
        <v>127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8">
        <f t="shared" si="15"/>
        <v>0</v>
      </c>
      <c r="L118" s="1"/>
      <c r="M118" s="17"/>
      <c r="N118" s="17"/>
      <c r="O118" s="17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3.5">
      <c r="A119" s="18" t="s">
        <v>29</v>
      </c>
      <c r="B119" s="18" t="s">
        <v>50</v>
      </c>
      <c r="C119" s="26">
        <v>1</v>
      </c>
      <c r="D119" s="26">
        <v>0</v>
      </c>
      <c r="E119" s="26">
        <v>1</v>
      </c>
      <c r="F119" s="26">
        <v>0</v>
      </c>
      <c r="G119" s="26">
        <v>1</v>
      </c>
      <c r="H119" s="26">
        <v>1</v>
      </c>
      <c r="I119" s="26">
        <v>1</v>
      </c>
      <c r="J119" s="26">
        <v>0</v>
      </c>
      <c r="K119" s="28">
        <f t="shared" si="15"/>
        <v>5</v>
      </c>
      <c r="L119" s="1"/>
      <c r="M119" s="17"/>
      <c r="N119" s="17"/>
      <c r="O119" s="17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3.5">
      <c r="A120" s="18" t="s">
        <v>29</v>
      </c>
      <c r="B120" s="18" t="s">
        <v>59</v>
      </c>
      <c r="C120" s="26">
        <v>2</v>
      </c>
      <c r="D120" s="26">
        <v>1</v>
      </c>
      <c r="E120" s="26">
        <v>1</v>
      </c>
      <c r="F120" s="26">
        <v>2</v>
      </c>
      <c r="G120" s="26">
        <v>1</v>
      </c>
      <c r="H120" s="26">
        <v>0</v>
      </c>
      <c r="I120" s="26">
        <v>1</v>
      </c>
      <c r="J120" s="26">
        <v>1</v>
      </c>
      <c r="K120" s="28">
        <f t="shared" si="15"/>
        <v>9</v>
      </c>
      <c r="L120" s="1"/>
      <c r="M120" s="17"/>
      <c r="N120" s="17"/>
      <c r="O120" s="17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3.5">
      <c r="A121" s="18" t="s">
        <v>128</v>
      </c>
      <c r="B121" s="18" t="s">
        <v>50</v>
      </c>
      <c r="C121" s="26">
        <v>1</v>
      </c>
      <c r="D121" s="26">
        <v>2</v>
      </c>
      <c r="E121" s="26">
        <v>1</v>
      </c>
      <c r="F121" s="26">
        <v>1</v>
      </c>
      <c r="G121" s="26">
        <v>2</v>
      </c>
      <c r="H121" s="26">
        <v>1</v>
      </c>
      <c r="I121" s="26">
        <v>1</v>
      </c>
      <c r="J121" s="26">
        <v>1</v>
      </c>
      <c r="K121" s="28">
        <f t="shared" si="15"/>
        <v>10</v>
      </c>
      <c r="L121" s="1"/>
      <c r="M121" s="17"/>
      <c r="N121" s="17"/>
      <c r="O121" s="17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3.5">
      <c r="A122" s="18" t="s">
        <v>129</v>
      </c>
      <c r="B122" s="18" t="s">
        <v>35</v>
      </c>
      <c r="C122" s="26">
        <v>9</v>
      </c>
      <c r="D122" s="26">
        <v>9</v>
      </c>
      <c r="E122" s="26">
        <v>5</v>
      </c>
      <c r="F122" s="26">
        <v>9</v>
      </c>
      <c r="G122" s="26">
        <v>7</v>
      </c>
      <c r="H122" s="26">
        <v>7</v>
      </c>
      <c r="I122" s="26">
        <v>9</v>
      </c>
      <c r="J122" s="26">
        <v>9</v>
      </c>
      <c r="K122" s="28">
        <f t="shared" si="15"/>
        <v>64</v>
      </c>
      <c r="L122" s="1"/>
      <c r="M122" s="17"/>
      <c r="N122" s="17"/>
      <c r="O122" s="17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3.5">
      <c r="A123" s="18" t="s">
        <v>129</v>
      </c>
      <c r="B123" s="18" t="s">
        <v>32</v>
      </c>
      <c r="C123" s="26">
        <v>1</v>
      </c>
      <c r="D123" s="26">
        <v>0</v>
      </c>
      <c r="E123" s="26">
        <v>1</v>
      </c>
      <c r="F123" s="26">
        <v>1</v>
      </c>
      <c r="G123" s="26">
        <v>0</v>
      </c>
      <c r="H123" s="26">
        <v>1</v>
      </c>
      <c r="I123" s="26">
        <v>0</v>
      </c>
      <c r="J123" s="26">
        <v>1</v>
      </c>
      <c r="K123" s="28">
        <f t="shared" si="15"/>
        <v>5</v>
      </c>
      <c r="L123" s="1"/>
      <c r="M123" s="17"/>
      <c r="N123" s="17"/>
      <c r="O123" s="17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3.5">
      <c r="A124" s="18" t="s">
        <v>130</v>
      </c>
      <c r="B124" s="18" t="s">
        <v>35</v>
      </c>
      <c r="C124" s="26">
        <v>2</v>
      </c>
      <c r="D124" s="26">
        <v>3</v>
      </c>
      <c r="E124" s="26">
        <v>3</v>
      </c>
      <c r="F124" s="26">
        <v>2</v>
      </c>
      <c r="G124" s="26">
        <v>3</v>
      </c>
      <c r="H124" s="26">
        <v>3</v>
      </c>
      <c r="I124" s="26">
        <v>3</v>
      </c>
      <c r="J124" s="26">
        <v>3</v>
      </c>
      <c r="K124" s="28">
        <f t="shared" si="15"/>
        <v>22</v>
      </c>
      <c r="L124" s="1"/>
      <c r="M124" s="17"/>
      <c r="N124" s="17"/>
      <c r="O124" s="17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3.5">
      <c r="A125" s="22" t="s">
        <v>44</v>
      </c>
      <c r="B125" s="23"/>
      <c r="C125" s="28">
        <f>SUM(C116:C124)</f>
        <v>16</v>
      </c>
      <c r="D125" s="28">
        <f aca="true" t="shared" si="16" ref="D125:J125">SUM(D116:D124)</f>
        <v>16</v>
      </c>
      <c r="E125" s="28">
        <f t="shared" si="16"/>
        <v>12</v>
      </c>
      <c r="F125" s="28">
        <f t="shared" si="16"/>
        <v>15</v>
      </c>
      <c r="G125" s="28">
        <f t="shared" si="16"/>
        <v>15</v>
      </c>
      <c r="H125" s="28">
        <f t="shared" si="16"/>
        <v>14</v>
      </c>
      <c r="I125" s="28">
        <f t="shared" si="16"/>
        <v>16</v>
      </c>
      <c r="J125" s="28">
        <f t="shared" si="16"/>
        <v>16</v>
      </c>
      <c r="K125" s="28">
        <f t="shared" si="15"/>
        <v>120</v>
      </c>
      <c r="L125" s="1"/>
      <c r="M125" s="17"/>
      <c r="N125" s="17"/>
      <c r="O125" s="17"/>
      <c r="P125" s="1"/>
      <c r="Q125" s="1"/>
      <c r="R125" s="1"/>
      <c r="S125" s="1"/>
      <c r="T125" s="1"/>
      <c r="U125" s="1"/>
      <c r="V125" s="1"/>
      <c r="W125" s="1"/>
      <c r="X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3" ht="13.5">
      <c r="A127" s="7" t="s">
        <v>131</v>
      </c>
      <c r="B127" s="8"/>
      <c r="C127" s="67" t="s">
        <v>1</v>
      </c>
      <c r="D127" s="68"/>
      <c r="E127" s="68"/>
      <c r="F127" s="68"/>
      <c r="G127" s="68"/>
      <c r="H127" s="68"/>
      <c r="I127" s="68"/>
      <c r="J127" s="68"/>
      <c r="K127" s="6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3.5">
      <c r="A128" s="12" t="s">
        <v>2</v>
      </c>
      <c r="B128" s="12" t="s">
        <v>3</v>
      </c>
      <c r="C128" s="13" t="s">
        <v>6</v>
      </c>
      <c r="D128" s="13" t="s">
        <v>7</v>
      </c>
      <c r="E128" s="13" t="s">
        <v>8</v>
      </c>
      <c r="F128" s="13" t="s">
        <v>9</v>
      </c>
      <c r="G128" s="13" t="s">
        <v>10</v>
      </c>
      <c r="H128" s="13" t="s">
        <v>11</v>
      </c>
      <c r="I128" s="13" t="s">
        <v>12</v>
      </c>
      <c r="J128" s="13" t="s">
        <v>13</v>
      </c>
      <c r="K128" s="14" t="s">
        <v>16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3.5">
      <c r="A129" s="15"/>
      <c r="B129" s="15"/>
      <c r="C129" s="13" t="s">
        <v>19</v>
      </c>
      <c r="D129" s="13" t="s">
        <v>20</v>
      </c>
      <c r="E129" s="13" t="s">
        <v>21</v>
      </c>
      <c r="F129" s="13" t="s">
        <v>22</v>
      </c>
      <c r="G129" s="13" t="s">
        <v>23</v>
      </c>
      <c r="H129" s="13" t="s">
        <v>24</v>
      </c>
      <c r="I129" s="13" t="s">
        <v>25</v>
      </c>
      <c r="J129" s="13" t="s">
        <v>26</v>
      </c>
      <c r="K129" s="16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>
      <c r="A130" s="70" t="s">
        <v>132</v>
      </c>
      <c r="B130" s="18" t="s">
        <v>133</v>
      </c>
      <c r="C130" s="13">
        <v>0</v>
      </c>
      <c r="D130" s="13">
        <v>1</v>
      </c>
      <c r="E130" s="13">
        <v>1</v>
      </c>
      <c r="F130" s="13">
        <v>1</v>
      </c>
      <c r="G130" s="13">
        <v>0</v>
      </c>
      <c r="H130" s="13">
        <v>0</v>
      </c>
      <c r="I130" s="13">
        <v>0</v>
      </c>
      <c r="J130" s="13">
        <v>1</v>
      </c>
      <c r="K130" s="20">
        <f aca="true" t="shared" si="17" ref="K130:K136">SUM(C130:J130)</f>
        <v>4</v>
      </c>
      <c r="L130" s="1"/>
      <c r="M130" s="17">
        <f>SUM(C130:K130)</f>
        <v>8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7.25" customHeight="1">
      <c r="A131" s="70" t="s">
        <v>134</v>
      </c>
      <c r="B131" s="18" t="s">
        <v>32</v>
      </c>
      <c r="C131" s="13">
        <v>1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20">
        <f t="shared" si="17"/>
        <v>1</v>
      </c>
      <c r="L131" s="1"/>
      <c r="M131" s="17">
        <f>SUM(C131:K131)</f>
        <v>2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6.5" customHeight="1">
      <c r="A132" s="70" t="s">
        <v>135</v>
      </c>
      <c r="B132" s="18" t="s">
        <v>136</v>
      </c>
      <c r="C132" s="13">
        <v>2</v>
      </c>
      <c r="D132" s="13">
        <v>1</v>
      </c>
      <c r="E132" s="13">
        <v>2</v>
      </c>
      <c r="F132" s="13">
        <v>1</v>
      </c>
      <c r="G132" s="13">
        <v>2</v>
      </c>
      <c r="H132" s="13">
        <v>0</v>
      </c>
      <c r="I132" s="13">
        <v>3</v>
      </c>
      <c r="J132" s="13">
        <v>1</v>
      </c>
      <c r="K132" s="20">
        <f t="shared" si="17"/>
        <v>12</v>
      </c>
      <c r="L132" s="1"/>
      <c r="M132" s="17">
        <f>SUM(C132:K132)</f>
        <v>24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7.25" customHeight="1">
      <c r="A133" s="70" t="s">
        <v>137</v>
      </c>
      <c r="B133" s="18" t="s">
        <v>138</v>
      </c>
      <c r="C133" s="13">
        <v>1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20">
        <f t="shared" si="17"/>
        <v>1</v>
      </c>
      <c r="L133" s="1"/>
      <c r="M133" s="17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3.5">
      <c r="A134" s="70" t="s">
        <v>139</v>
      </c>
      <c r="B134" s="18" t="s">
        <v>140</v>
      </c>
      <c r="C134" s="13">
        <v>4</v>
      </c>
      <c r="D134" s="13">
        <v>5</v>
      </c>
      <c r="E134" s="13">
        <v>0</v>
      </c>
      <c r="F134" s="13">
        <v>0</v>
      </c>
      <c r="G134" s="13">
        <v>2</v>
      </c>
      <c r="H134" s="13">
        <v>1</v>
      </c>
      <c r="I134" s="13">
        <v>4</v>
      </c>
      <c r="J134" s="13">
        <v>5</v>
      </c>
      <c r="K134" s="20">
        <f t="shared" si="17"/>
        <v>21</v>
      </c>
      <c r="L134" s="1"/>
      <c r="M134" s="17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3.5">
      <c r="A135" s="70" t="s">
        <v>141</v>
      </c>
      <c r="B135" s="18" t="s">
        <v>140</v>
      </c>
      <c r="C135" s="13">
        <v>20</v>
      </c>
      <c r="D135" s="13">
        <v>19</v>
      </c>
      <c r="E135" s="13">
        <v>12</v>
      </c>
      <c r="F135" s="13">
        <v>11</v>
      </c>
      <c r="G135" s="13">
        <v>13</v>
      </c>
      <c r="H135" s="13">
        <v>13</v>
      </c>
      <c r="I135" s="13">
        <v>17</v>
      </c>
      <c r="J135" s="13">
        <v>19</v>
      </c>
      <c r="K135" s="20">
        <f t="shared" si="17"/>
        <v>124</v>
      </c>
      <c r="L135" s="1"/>
      <c r="M135" s="17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 customHeight="1">
      <c r="A136" s="70" t="s">
        <v>142</v>
      </c>
      <c r="B136" s="18" t="s">
        <v>140</v>
      </c>
      <c r="C136" s="13">
        <v>4</v>
      </c>
      <c r="D136" s="13">
        <v>2</v>
      </c>
      <c r="E136" s="13">
        <v>4</v>
      </c>
      <c r="F136" s="13">
        <v>3</v>
      </c>
      <c r="G136" s="13">
        <v>2</v>
      </c>
      <c r="H136" s="13">
        <v>3</v>
      </c>
      <c r="I136" s="13">
        <v>2</v>
      </c>
      <c r="J136" s="13">
        <v>3</v>
      </c>
      <c r="K136" s="20">
        <f t="shared" si="17"/>
        <v>23</v>
      </c>
      <c r="L136" s="1"/>
      <c r="M136" s="17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3.5">
      <c r="A137" s="22" t="s">
        <v>44</v>
      </c>
      <c r="B137" s="23"/>
      <c r="C137" s="20">
        <f aca="true" t="shared" si="18" ref="C137:K137">SUM(C130:C136)</f>
        <v>32</v>
      </c>
      <c r="D137" s="20">
        <f t="shared" si="18"/>
        <v>28</v>
      </c>
      <c r="E137" s="20">
        <f t="shared" si="18"/>
        <v>19</v>
      </c>
      <c r="F137" s="20">
        <f t="shared" si="18"/>
        <v>16</v>
      </c>
      <c r="G137" s="20">
        <f t="shared" si="18"/>
        <v>19</v>
      </c>
      <c r="H137" s="20">
        <f t="shared" si="18"/>
        <v>17</v>
      </c>
      <c r="I137" s="20">
        <f t="shared" si="18"/>
        <v>26</v>
      </c>
      <c r="J137" s="20">
        <f t="shared" si="18"/>
        <v>29</v>
      </c>
      <c r="K137" s="20">
        <f t="shared" si="18"/>
        <v>186</v>
      </c>
      <c r="L137" s="1"/>
      <c r="M137" s="17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1"/>
      <c r="M138" s="1"/>
      <c r="N138" s="1"/>
      <c r="O138" s="1"/>
      <c r="P138" s="17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9" s="38" customFormat="1" ht="13.5">
      <c r="A139" s="48" t="s">
        <v>143</v>
      </c>
      <c r="B139" s="48"/>
      <c r="C139" s="49" t="s">
        <v>1</v>
      </c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1"/>
      <c r="AB139" s="39"/>
      <c r="AC139" s="39"/>
    </row>
    <row r="140" spans="1:27" s="38" customFormat="1" ht="13.5">
      <c r="A140" s="52" t="s">
        <v>2</v>
      </c>
      <c r="B140" s="52" t="s">
        <v>3</v>
      </c>
      <c r="C140" s="19" t="s">
        <v>4</v>
      </c>
      <c r="D140" s="19" t="s">
        <v>85</v>
      </c>
      <c r="E140" s="19" t="s">
        <v>5</v>
      </c>
      <c r="F140" s="19" t="s">
        <v>86</v>
      </c>
      <c r="G140" s="19" t="s">
        <v>6</v>
      </c>
      <c r="H140" s="19" t="s">
        <v>87</v>
      </c>
      <c r="I140" s="19" t="s">
        <v>7</v>
      </c>
      <c r="J140" s="19" t="s">
        <v>88</v>
      </c>
      <c r="K140" s="19" t="s">
        <v>8</v>
      </c>
      <c r="L140" s="19" t="s">
        <v>89</v>
      </c>
      <c r="M140" s="19" t="s">
        <v>9</v>
      </c>
      <c r="N140" s="19" t="s">
        <v>90</v>
      </c>
      <c r="O140" s="19" t="s">
        <v>10</v>
      </c>
      <c r="P140" s="19" t="s">
        <v>91</v>
      </c>
      <c r="Q140" s="19" t="s">
        <v>11</v>
      </c>
      <c r="R140" s="19" t="s">
        <v>92</v>
      </c>
      <c r="S140" s="19" t="s">
        <v>12</v>
      </c>
      <c r="T140" s="19" t="s">
        <v>93</v>
      </c>
      <c r="U140" s="19" t="s">
        <v>13</v>
      </c>
      <c r="V140" s="19" t="s">
        <v>94</v>
      </c>
      <c r="W140" s="19" t="s">
        <v>14</v>
      </c>
      <c r="X140" s="19" t="s">
        <v>95</v>
      </c>
      <c r="Y140" s="19" t="s">
        <v>15</v>
      </c>
      <c r="Z140" s="19" t="s">
        <v>96</v>
      </c>
      <c r="AA140" s="53" t="s">
        <v>16</v>
      </c>
    </row>
    <row r="141" spans="1:28" s="38" customFormat="1" ht="13.5">
      <c r="A141" s="52"/>
      <c r="B141" s="52"/>
      <c r="C141" s="19" t="s">
        <v>97</v>
      </c>
      <c r="D141" s="19" t="s">
        <v>17</v>
      </c>
      <c r="E141" s="19" t="s">
        <v>98</v>
      </c>
      <c r="F141" s="19" t="s">
        <v>18</v>
      </c>
      <c r="G141" s="19" t="s">
        <v>99</v>
      </c>
      <c r="H141" s="19" t="s">
        <v>19</v>
      </c>
      <c r="I141" s="19" t="s">
        <v>100</v>
      </c>
      <c r="J141" s="19" t="s">
        <v>20</v>
      </c>
      <c r="K141" s="19" t="s">
        <v>101</v>
      </c>
      <c r="L141" s="19" t="s">
        <v>21</v>
      </c>
      <c r="M141" s="19" t="s">
        <v>102</v>
      </c>
      <c r="N141" s="19" t="s">
        <v>22</v>
      </c>
      <c r="O141" s="19" t="s">
        <v>103</v>
      </c>
      <c r="P141" s="19" t="s">
        <v>23</v>
      </c>
      <c r="Q141" s="19" t="s">
        <v>104</v>
      </c>
      <c r="R141" s="19" t="s">
        <v>24</v>
      </c>
      <c r="S141" s="19" t="s">
        <v>105</v>
      </c>
      <c r="T141" s="19" t="s">
        <v>25</v>
      </c>
      <c r="U141" s="19" t="s">
        <v>106</v>
      </c>
      <c r="V141" s="19" t="s">
        <v>26</v>
      </c>
      <c r="W141" s="19" t="s">
        <v>107</v>
      </c>
      <c r="X141" s="19" t="s">
        <v>27</v>
      </c>
      <c r="Y141" s="19" t="s">
        <v>108</v>
      </c>
      <c r="Z141" s="47" t="s">
        <v>112</v>
      </c>
      <c r="AA141" s="54"/>
      <c r="AB141" s="39"/>
    </row>
    <row r="142" spans="1:27" s="38" customFormat="1" ht="13.5">
      <c r="A142" s="47" t="s">
        <v>29</v>
      </c>
      <c r="B142" s="47" t="s">
        <v>30</v>
      </c>
      <c r="C142" s="19">
        <v>1</v>
      </c>
      <c r="D142" s="19">
        <v>0</v>
      </c>
      <c r="E142" s="19">
        <v>1</v>
      </c>
      <c r="F142" s="19">
        <v>0</v>
      </c>
      <c r="G142" s="19">
        <v>1</v>
      </c>
      <c r="H142" s="19">
        <v>0</v>
      </c>
      <c r="I142" s="19">
        <v>1</v>
      </c>
      <c r="J142" s="19">
        <v>0</v>
      </c>
      <c r="K142" s="19">
        <v>1</v>
      </c>
      <c r="L142" s="19">
        <v>0</v>
      </c>
      <c r="M142" s="19">
        <v>1</v>
      </c>
      <c r="N142" s="19">
        <v>0</v>
      </c>
      <c r="O142" s="19">
        <v>1</v>
      </c>
      <c r="P142" s="19">
        <v>0</v>
      </c>
      <c r="Q142" s="19">
        <v>1</v>
      </c>
      <c r="R142" s="19">
        <v>1</v>
      </c>
      <c r="S142" s="19">
        <v>1</v>
      </c>
      <c r="T142" s="19">
        <v>0</v>
      </c>
      <c r="U142" s="19">
        <v>1</v>
      </c>
      <c r="V142" s="19">
        <v>0</v>
      </c>
      <c r="W142" s="19">
        <v>1</v>
      </c>
      <c r="X142" s="19">
        <v>0</v>
      </c>
      <c r="Y142" s="19">
        <v>1</v>
      </c>
      <c r="Z142" s="19">
        <v>1</v>
      </c>
      <c r="AA142" s="35">
        <f>SUM(C142:Z142)</f>
        <v>14</v>
      </c>
    </row>
    <row r="143" spans="1:27" s="38" customFormat="1" ht="13.5">
      <c r="A143" s="47" t="s">
        <v>144</v>
      </c>
      <c r="B143" s="47" t="s">
        <v>30</v>
      </c>
      <c r="C143" s="19">
        <v>2</v>
      </c>
      <c r="D143" s="19">
        <v>2</v>
      </c>
      <c r="E143" s="19">
        <v>2</v>
      </c>
      <c r="F143" s="19">
        <v>2</v>
      </c>
      <c r="G143" s="19">
        <v>2</v>
      </c>
      <c r="H143" s="19">
        <v>3</v>
      </c>
      <c r="I143" s="19">
        <v>2</v>
      </c>
      <c r="J143" s="19">
        <v>2</v>
      </c>
      <c r="K143" s="19">
        <v>2</v>
      </c>
      <c r="L143" s="19">
        <v>2</v>
      </c>
      <c r="M143" s="19">
        <v>2</v>
      </c>
      <c r="N143" s="19">
        <v>3</v>
      </c>
      <c r="O143" s="19">
        <v>2</v>
      </c>
      <c r="P143" s="19">
        <v>2</v>
      </c>
      <c r="Q143" s="19">
        <v>2</v>
      </c>
      <c r="R143" s="19">
        <v>1</v>
      </c>
      <c r="S143" s="19">
        <v>2</v>
      </c>
      <c r="T143" s="19">
        <v>3</v>
      </c>
      <c r="U143" s="19">
        <v>2</v>
      </c>
      <c r="V143" s="19">
        <v>2</v>
      </c>
      <c r="W143" s="19">
        <v>2</v>
      </c>
      <c r="X143" s="19">
        <v>3</v>
      </c>
      <c r="Y143" s="19">
        <v>1</v>
      </c>
      <c r="Z143" s="19">
        <v>2</v>
      </c>
      <c r="AA143" s="35">
        <f aca="true" t="shared" si="19" ref="AA143:AA149">SUM(C143:Z143)</f>
        <v>50</v>
      </c>
    </row>
    <row r="144" spans="1:27" s="38" customFormat="1" ht="13.5">
      <c r="A144" s="47" t="s">
        <v>145</v>
      </c>
      <c r="B144" s="47" t="s">
        <v>146</v>
      </c>
      <c r="C144" s="19">
        <v>14</v>
      </c>
      <c r="D144" s="19">
        <v>14</v>
      </c>
      <c r="E144" s="19">
        <v>13</v>
      </c>
      <c r="F144" s="19">
        <v>14</v>
      </c>
      <c r="G144" s="19">
        <v>14</v>
      </c>
      <c r="H144" s="19">
        <v>17</v>
      </c>
      <c r="I144" s="19">
        <v>15</v>
      </c>
      <c r="J144" s="19">
        <v>16</v>
      </c>
      <c r="K144" s="19">
        <v>15</v>
      </c>
      <c r="L144" s="19">
        <v>17</v>
      </c>
      <c r="M144" s="19">
        <v>13</v>
      </c>
      <c r="N144" s="19">
        <v>13</v>
      </c>
      <c r="O144" s="19">
        <v>17</v>
      </c>
      <c r="P144" s="19">
        <v>17</v>
      </c>
      <c r="Q144" s="19">
        <v>16</v>
      </c>
      <c r="R144" s="19">
        <v>16</v>
      </c>
      <c r="S144" s="19">
        <v>13</v>
      </c>
      <c r="T144" s="19">
        <v>16</v>
      </c>
      <c r="U144" s="19">
        <v>16</v>
      </c>
      <c r="V144" s="19">
        <v>17</v>
      </c>
      <c r="W144" s="19">
        <v>17</v>
      </c>
      <c r="X144" s="19">
        <v>17</v>
      </c>
      <c r="Y144" s="19">
        <v>17</v>
      </c>
      <c r="Z144" s="19">
        <v>17</v>
      </c>
      <c r="AA144" s="35">
        <f t="shared" si="19"/>
        <v>371</v>
      </c>
    </row>
    <row r="145" spans="1:27" s="38" customFormat="1" ht="13.5">
      <c r="A145" s="47" t="s">
        <v>147</v>
      </c>
      <c r="B145" s="47" t="s">
        <v>146</v>
      </c>
      <c r="C145" s="19">
        <v>0</v>
      </c>
      <c r="D145" s="19">
        <v>1</v>
      </c>
      <c r="E145" s="19">
        <v>1</v>
      </c>
      <c r="F145" s="19">
        <v>1</v>
      </c>
      <c r="G145" s="19">
        <v>1</v>
      </c>
      <c r="H145" s="19">
        <v>1</v>
      </c>
      <c r="I145" s="19">
        <v>1</v>
      </c>
      <c r="J145" s="19">
        <v>1</v>
      </c>
      <c r="K145" s="19">
        <v>1</v>
      </c>
      <c r="L145" s="19">
        <v>1</v>
      </c>
      <c r="M145" s="19">
        <v>1</v>
      </c>
      <c r="N145" s="19">
        <v>1</v>
      </c>
      <c r="O145" s="19">
        <v>1</v>
      </c>
      <c r="P145" s="19">
        <v>1</v>
      </c>
      <c r="Q145" s="19">
        <v>1</v>
      </c>
      <c r="R145" s="19">
        <v>1</v>
      </c>
      <c r="S145" s="19">
        <v>1</v>
      </c>
      <c r="T145" s="19">
        <v>1</v>
      </c>
      <c r="U145" s="19">
        <v>1</v>
      </c>
      <c r="V145" s="19">
        <v>1</v>
      </c>
      <c r="W145" s="19">
        <v>1</v>
      </c>
      <c r="X145" s="19">
        <v>0</v>
      </c>
      <c r="Y145" s="19">
        <v>1</v>
      </c>
      <c r="Z145" s="19">
        <v>1</v>
      </c>
      <c r="AA145" s="35">
        <f t="shared" si="19"/>
        <v>22</v>
      </c>
    </row>
    <row r="146" spans="1:27" s="38" customFormat="1" ht="13.5">
      <c r="A146" s="47" t="s">
        <v>147</v>
      </c>
      <c r="B146" s="47" t="s">
        <v>148</v>
      </c>
      <c r="C146" s="19">
        <v>1</v>
      </c>
      <c r="D146" s="19">
        <v>1</v>
      </c>
      <c r="E146" s="19">
        <v>1</v>
      </c>
      <c r="F146" s="19">
        <v>0</v>
      </c>
      <c r="G146" s="19">
        <v>1</v>
      </c>
      <c r="H146" s="19">
        <v>0</v>
      </c>
      <c r="I146" s="19">
        <v>1</v>
      </c>
      <c r="J146" s="19">
        <v>1</v>
      </c>
      <c r="K146" s="19">
        <v>1</v>
      </c>
      <c r="L146" s="19">
        <v>1</v>
      </c>
      <c r="M146" s="19">
        <v>1</v>
      </c>
      <c r="N146" s="19">
        <v>1</v>
      </c>
      <c r="O146" s="19">
        <v>0</v>
      </c>
      <c r="P146" s="19">
        <v>0</v>
      </c>
      <c r="Q146" s="19">
        <v>1</v>
      </c>
      <c r="R146" s="19">
        <v>0</v>
      </c>
      <c r="S146" s="19">
        <v>1</v>
      </c>
      <c r="T146" s="19">
        <v>0</v>
      </c>
      <c r="U146" s="19">
        <v>0</v>
      </c>
      <c r="V146" s="19">
        <v>1</v>
      </c>
      <c r="W146" s="19">
        <v>0</v>
      </c>
      <c r="X146" s="19">
        <v>1</v>
      </c>
      <c r="Y146" s="19">
        <v>0</v>
      </c>
      <c r="Z146" s="19">
        <v>0</v>
      </c>
      <c r="AA146" s="35">
        <f t="shared" si="19"/>
        <v>14</v>
      </c>
    </row>
    <row r="147" spans="1:27" s="38" customFormat="1" ht="13.5">
      <c r="A147" s="47" t="s">
        <v>149</v>
      </c>
      <c r="B147" s="47" t="s">
        <v>150</v>
      </c>
      <c r="C147" s="19">
        <v>18</v>
      </c>
      <c r="D147" s="19">
        <v>17</v>
      </c>
      <c r="E147" s="19">
        <v>18</v>
      </c>
      <c r="F147" s="19">
        <v>18</v>
      </c>
      <c r="G147" s="19">
        <v>17</v>
      </c>
      <c r="H147" s="19">
        <v>18</v>
      </c>
      <c r="I147" s="19">
        <v>17</v>
      </c>
      <c r="J147" s="19">
        <v>17</v>
      </c>
      <c r="K147" s="19">
        <v>17</v>
      </c>
      <c r="L147" s="19">
        <v>18</v>
      </c>
      <c r="M147" s="19">
        <v>18</v>
      </c>
      <c r="N147" s="19">
        <v>18</v>
      </c>
      <c r="O147" s="19">
        <v>18</v>
      </c>
      <c r="P147" s="19">
        <v>18</v>
      </c>
      <c r="Q147" s="19">
        <v>18</v>
      </c>
      <c r="R147" s="19">
        <v>18</v>
      </c>
      <c r="S147" s="19">
        <v>18</v>
      </c>
      <c r="T147" s="19">
        <v>18</v>
      </c>
      <c r="U147" s="19">
        <v>18</v>
      </c>
      <c r="V147" s="19">
        <v>17</v>
      </c>
      <c r="W147" s="19">
        <v>18</v>
      </c>
      <c r="X147" s="19">
        <v>18</v>
      </c>
      <c r="Y147" s="19">
        <v>18</v>
      </c>
      <c r="Z147" s="19">
        <v>18</v>
      </c>
      <c r="AA147" s="35">
        <f t="shared" si="19"/>
        <v>426</v>
      </c>
    </row>
    <row r="148" spans="1:27" s="38" customFormat="1" ht="13.5">
      <c r="A148" s="47" t="s">
        <v>149</v>
      </c>
      <c r="B148" s="47" t="s">
        <v>151</v>
      </c>
      <c r="C148" s="19">
        <v>2</v>
      </c>
      <c r="D148" s="19">
        <v>2</v>
      </c>
      <c r="E148" s="19">
        <v>2</v>
      </c>
      <c r="F148" s="19">
        <v>2</v>
      </c>
      <c r="G148" s="19">
        <v>2</v>
      </c>
      <c r="H148" s="19">
        <v>2</v>
      </c>
      <c r="I148" s="19">
        <v>2</v>
      </c>
      <c r="J148" s="19">
        <v>1</v>
      </c>
      <c r="K148" s="19">
        <v>2</v>
      </c>
      <c r="L148" s="19">
        <v>1</v>
      </c>
      <c r="M148" s="19">
        <v>2</v>
      </c>
      <c r="N148" s="19">
        <v>2</v>
      </c>
      <c r="O148" s="19">
        <v>1</v>
      </c>
      <c r="P148" s="19">
        <v>2</v>
      </c>
      <c r="Q148" s="19">
        <v>1</v>
      </c>
      <c r="R148" s="19">
        <v>2</v>
      </c>
      <c r="S148" s="19">
        <v>2</v>
      </c>
      <c r="T148" s="19">
        <v>2</v>
      </c>
      <c r="U148" s="19">
        <v>2</v>
      </c>
      <c r="V148" s="19">
        <v>2</v>
      </c>
      <c r="W148" s="19">
        <v>2</v>
      </c>
      <c r="X148" s="19">
        <v>2</v>
      </c>
      <c r="Y148" s="19">
        <v>2</v>
      </c>
      <c r="Z148" s="19">
        <v>2</v>
      </c>
      <c r="AA148" s="35">
        <f t="shared" si="19"/>
        <v>44</v>
      </c>
    </row>
    <row r="149" spans="1:27" ht="13.5">
      <c r="A149" s="22" t="s">
        <v>44</v>
      </c>
      <c r="B149" s="23"/>
      <c r="C149" s="24">
        <f>SUM(C142:C148)</f>
        <v>38</v>
      </c>
      <c r="D149" s="24">
        <f aca="true" t="shared" si="20" ref="D149:Z149">SUM(D142:D148)</f>
        <v>37</v>
      </c>
      <c r="E149" s="24">
        <f t="shared" si="20"/>
        <v>38</v>
      </c>
      <c r="F149" s="24">
        <f t="shared" si="20"/>
        <v>37</v>
      </c>
      <c r="G149" s="24">
        <f t="shared" si="20"/>
        <v>38</v>
      </c>
      <c r="H149" s="24">
        <f t="shared" si="20"/>
        <v>41</v>
      </c>
      <c r="I149" s="24">
        <f t="shared" si="20"/>
        <v>39</v>
      </c>
      <c r="J149" s="24">
        <f t="shared" si="20"/>
        <v>38</v>
      </c>
      <c r="K149" s="24">
        <f t="shared" si="20"/>
        <v>39</v>
      </c>
      <c r="L149" s="24">
        <f t="shared" si="20"/>
        <v>40</v>
      </c>
      <c r="M149" s="24">
        <f t="shared" si="20"/>
        <v>38</v>
      </c>
      <c r="N149" s="24">
        <f t="shared" si="20"/>
        <v>38</v>
      </c>
      <c r="O149" s="24">
        <f t="shared" si="20"/>
        <v>40</v>
      </c>
      <c r="P149" s="24">
        <f t="shared" si="20"/>
        <v>40</v>
      </c>
      <c r="Q149" s="24">
        <f t="shared" si="20"/>
        <v>40</v>
      </c>
      <c r="R149" s="24">
        <f t="shared" si="20"/>
        <v>39</v>
      </c>
      <c r="S149" s="24">
        <f t="shared" si="20"/>
        <v>38</v>
      </c>
      <c r="T149" s="24">
        <f t="shared" si="20"/>
        <v>40</v>
      </c>
      <c r="U149" s="24">
        <f t="shared" si="20"/>
        <v>40</v>
      </c>
      <c r="V149" s="24">
        <f t="shared" si="20"/>
        <v>40</v>
      </c>
      <c r="W149" s="24">
        <f t="shared" si="20"/>
        <v>41</v>
      </c>
      <c r="X149" s="24">
        <f t="shared" si="20"/>
        <v>41</v>
      </c>
      <c r="Y149" s="24">
        <f t="shared" si="20"/>
        <v>40</v>
      </c>
      <c r="Z149" s="24">
        <f t="shared" si="20"/>
        <v>41</v>
      </c>
      <c r="AA149" s="35">
        <f t="shared" si="19"/>
        <v>941</v>
      </c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1"/>
      <c r="M150" s="1"/>
      <c r="N150" s="1"/>
      <c r="O150" s="1"/>
      <c r="P150" s="17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7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 t="s">
        <v>44</v>
      </c>
      <c r="Z151" s="1"/>
      <c r="AA151" s="71">
        <f>O16+L31+L40+M55+N65+K73+AA80+AA91+AA103+E111+K125+K137+AA149</f>
        <v>3055</v>
      </c>
    </row>
  </sheetData>
  <sheetProtection/>
  <mergeCells count="73">
    <mergeCell ref="A139:B139"/>
    <mergeCell ref="C139:AA139"/>
    <mergeCell ref="A140:A141"/>
    <mergeCell ref="B140:B141"/>
    <mergeCell ref="AA140:AA141"/>
    <mergeCell ref="A149:B149"/>
    <mergeCell ref="A125:B125"/>
    <mergeCell ref="A127:B127"/>
    <mergeCell ref="A128:A129"/>
    <mergeCell ref="B128:B129"/>
    <mergeCell ref="K128:K129"/>
    <mergeCell ref="A137:B137"/>
    <mergeCell ref="A110:B110"/>
    <mergeCell ref="A111:B111"/>
    <mergeCell ref="A113:B113"/>
    <mergeCell ref="A114:A115"/>
    <mergeCell ref="B114:B115"/>
    <mergeCell ref="K114:K115"/>
    <mergeCell ref="A106:B106"/>
    <mergeCell ref="C106:E106"/>
    <mergeCell ref="A107:A108"/>
    <mergeCell ref="B107:B108"/>
    <mergeCell ref="E107:E108"/>
    <mergeCell ref="A109:B109"/>
    <mergeCell ref="A93:B93"/>
    <mergeCell ref="C93:AA93"/>
    <mergeCell ref="A94:A95"/>
    <mergeCell ref="B94:B95"/>
    <mergeCell ref="AA94:AA95"/>
    <mergeCell ref="A103:B103"/>
    <mergeCell ref="A82:B82"/>
    <mergeCell ref="C82:AA82"/>
    <mergeCell ref="A83:A84"/>
    <mergeCell ref="B83:B84"/>
    <mergeCell ref="AA83:AA84"/>
    <mergeCell ref="A91:B91"/>
    <mergeCell ref="A75:B75"/>
    <mergeCell ref="C75:AA75"/>
    <mergeCell ref="A76:A77"/>
    <mergeCell ref="B76:B77"/>
    <mergeCell ref="AA76:AA77"/>
    <mergeCell ref="A80:B80"/>
    <mergeCell ref="A65:B65"/>
    <mergeCell ref="A67:B67"/>
    <mergeCell ref="A68:A69"/>
    <mergeCell ref="B68:B69"/>
    <mergeCell ref="K68:K69"/>
    <mergeCell ref="A73:B73"/>
    <mergeCell ref="M43:M44"/>
    <mergeCell ref="A55:B55"/>
    <mergeCell ref="A57:B57"/>
    <mergeCell ref="A58:A59"/>
    <mergeCell ref="B58:B59"/>
    <mergeCell ref="N58:N59"/>
    <mergeCell ref="A34:A35"/>
    <mergeCell ref="B34:B35"/>
    <mergeCell ref="L34:L35"/>
    <mergeCell ref="A40:B40"/>
    <mergeCell ref="A42:B42"/>
    <mergeCell ref="A43:A44"/>
    <mergeCell ref="B43:B44"/>
    <mergeCell ref="A18:B18"/>
    <mergeCell ref="A19:A20"/>
    <mergeCell ref="B19:B20"/>
    <mergeCell ref="L19:L20"/>
    <mergeCell ref="A31:B31"/>
    <mergeCell ref="A33:B33"/>
    <mergeCell ref="A2:AA2"/>
    <mergeCell ref="A3:B3"/>
    <mergeCell ref="A4:A5"/>
    <mergeCell ref="B4:B5"/>
    <mergeCell ref="O4:O5"/>
    <mergeCell ref="A16:B16"/>
  </mergeCells>
  <printOptions/>
  <pageMargins left="0.7" right="0.7" top="0.75" bottom="0.75" header="0.3" footer="0.3"/>
  <pageSetup fitToHeight="0" fitToWidth="1" horizontalDpi="600" verticalDpi="600" orientation="landscape" paperSize="9" scale="76" r:id="rId1"/>
  <headerFooter alignWithMargins="0">
    <oddFooter>&amp;R&amp;P/&amp;N</oddFooter>
  </headerFooter>
  <rowBreaks count="3" manualBreakCount="3">
    <brk id="41" max="255" man="1"/>
    <brk id="74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Todor A. Dzharkalov</dc:creator>
  <cp:keywords/>
  <dc:description/>
  <cp:lastModifiedBy>Todor A. Dzharkalov</cp:lastModifiedBy>
  <dcterms:created xsi:type="dcterms:W3CDTF">2024-02-29T14:05:36Z</dcterms:created>
  <dcterms:modified xsi:type="dcterms:W3CDTF">2024-02-29T14:38:27Z</dcterms:modified>
  <cp:category/>
  <cp:version/>
  <cp:contentType/>
  <cp:contentStatus/>
</cp:coreProperties>
</file>