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ПКОМПИ\4_Бригадно командване\2023_06\56040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<sst xmlns="http://schemas.openxmlformats.org/spreadsheetml/2006/main" count="201" uniqueCount="141">
  <si>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</si>
  <si>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</si>
  <si>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</si>
  <si>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</si>
  <si>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</si>
  <si>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</si>
  <si>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</si>
  <si>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</si>
  <si>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</si>
  <si>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</si>
  <si>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</si>
  <si>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</si>
  <si>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</si>
  <si>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</si>
  <si>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</si>
  <si>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</si>
  <si>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</si>
  <si>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</si>
  <si>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</si>
  <si>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</si>
  <si>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</si>
  <si>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</si>
  <si>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</si>
  <si>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</si>
  <si>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</si>
  <si>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</si>
  <si>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</si>
  <si>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</si>
  <si>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</si>
  <si>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</si>
  <si>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</si>
  <si>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</si>
  <si>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</si>
  <si>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</si>
  <si>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</si>
  <si>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</si>
  <si>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</si>
  <si>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</si>
  <si>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</si>
  <si>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</si>
  <si>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</si>
  <si>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</si>
  <si>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</si>
  <si>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</si>
  <si>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</si>
  <si>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</si>
  <si>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</si>
  <si>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</si>
  <si>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</si>
  <si>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</si>
  <si>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</si>
  <si>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</si>
  <si>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</si>
  <si>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</si>
  <si>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</si>
  <si>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</si>
  <si>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</si>
  <si>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</si>
  <si>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</si>
  <si>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</si>
  <si>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</si>
  <si>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</si>
  <si>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</si>
  <si>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</si>
  <si>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</si>
  <si>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</si>
  <si>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</si>
  <si>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</si>
  <si>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</si>
  <si>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</si>
  <si>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</si>
  <si>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</si>
  <si>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</si>
  <si>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</si>
  <si>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</si>
  <si>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</si>
  <si>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</si>
  <si>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</si>
  <si>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</si>
  <si>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</si>
  <si>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</si>
  <si>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</si>
  <si>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</si>
  <si>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</si>
  <si>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</si>
  <si>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</si>
  <si>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</si>
  <si>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</si>
  <si>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</si>
  <si>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</si>
  <si>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</si>
  <si>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</si>
  <si>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</si>
  <si>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</si>
  <si>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</si>
  <si>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</si>
  <si>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</si>
  <si>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</si>
  <si>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</si>
  <si>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</si>
  <si>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</si>
  <si>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</si>
  <si>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</si>
  <si>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</si>
  <si>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</si>
  <si>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</si>
  <si>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</si>
  <si>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</si>
  <si>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</si>
  <si>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</si>
  <si>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</si>
  <si>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</si>
  <si>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</si>
  <si>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</si>
  <si>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</si>
  <si>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</si>
  <si>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</si>
  <si>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</si>
  <si>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</si>
  <si>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</si>
  <si>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</si>
  <si>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</si>
  <si>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</si>
  <si>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</si>
  <si>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</si>
  <si>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</si>
  <si>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</si>
  <si>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</si>
  <si>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</si>
  <si>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</si>
  <si>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</si>
  <si>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</si>
  <si>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</si>
  <si>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</si>
  <si>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ВФ - 56040</t>
  </si>
  <si>
    <t>Главен сержант на батальон</t>
  </si>
  <si>
    <t>05.05.2023</t>
  </si>
  <si>
    <t>[05.05.2023.10:54:20/Administrator]: Запис диск, APP: 14.0.6024, OS: Windows (32-bit) NT 6.02</t>
  </si>
  <si>
    <t>Борислав XXXXXXXXXX Борисов</t>
  </si>
  <si>
    <t>XXXXXXXXXX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</si>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</sst>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0" fontId="5" fillId="3" borderId="10" xfId="0" applyFont="1" applyFill="1" applyBorder="1" applyAlignment="1">
      <alignment wrapText="1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49" fontId="5" fillId="3" borderId="0" xfId="0" applyNumberFormat="1" applyFont="1" applyFill="1" applyBorder="1" applyAlignment="1" applyProtection="1">
      <alignment horizontal="center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B5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aeWMTuSEJocr3cWRZghYSYUNR9Lwf58skSAFho76/kWCqmA5bWNcgLE8HLp/58p6WrIOz0eAHjeZxbxUyhHO8A==" saltValue="Tb47+gbLce1kntD8UX1LuA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Борислав XXXXXXXXXX Борисов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9" t="s">
        <v>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5" t="s">
        <v>32</v>
      </c>
      <c r="N8" s="105"/>
      <c r="O8" s="25"/>
    </row>
    <row r="9" spans="1:16" ht="39.950000000000003" customHeight="1" x14ac:dyDescent="0.2">
      <c r="A9" s="65" t="s">
        <v>4</v>
      </c>
      <c r="B9" s="106" t="s">
        <v>5</v>
      </c>
      <c r="C9" s="107"/>
      <c r="D9" s="107"/>
      <c r="E9" s="107"/>
      <c r="F9" s="107"/>
      <c r="G9" s="107"/>
      <c r="H9" s="108"/>
      <c r="I9" s="106" t="s">
        <v>6</v>
      </c>
      <c r="J9" s="107"/>
      <c r="K9" s="107"/>
      <c r="L9" s="107"/>
      <c r="M9" s="107"/>
      <c r="N9" s="108"/>
      <c r="O9" s="25"/>
    </row>
    <row r="10" spans="1:16" ht="15" customHeight="1" x14ac:dyDescent="0.2">
      <c r="A10" s="66" t="str">
        <f>ROW()-ROW(Table1_1)&amp;"."</f>
        <v>1.</v>
      </c>
      <c r="B10" s="101" t="s">
        <v>132</v>
      </c>
      <c r="C10" s="102"/>
      <c r="D10" s="102"/>
      <c r="E10" s="102"/>
      <c r="F10" s="102"/>
      <c r="G10" s="102"/>
      <c r="H10" s="103"/>
      <c r="I10" s="101" t="s">
        <v>132</v>
      </c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0" t="s">
        <v>43</v>
      </c>
      <c r="B13" s="100"/>
      <c r="C13" s="100"/>
      <c r="D13" s="100"/>
      <c r="E13" s="100"/>
      <c r="F13" s="100"/>
      <c r="G13" s="100"/>
      <c r="H13" s="100"/>
      <c r="I13" s="27" t="s">
        <v>2</v>
      </c>
      <c r="J13" s="27"/>
      <c r="K13" s="25"/>
      <c r="L13" s="34" t="s">
        <v>42</v>
      </c>
      <c r="M13" s="105" t="s">
        <v>33</v>
      </c>
      <c r="N13" s="105"/>
      <c r="O13" s="28"/>
      <c r="P13" s="38"/>
    </row>
    <row r="14" spans="1:16" ht="39.950000000000003" customHeight="1" x14ac:dyDescent="0.2">
      <c r="A14" s="65" t="s">
        <v>4</v>
      </c>
      <c r="B14" s="106" t="s">
        <v>5</v>
      </c>
      <c r="C14" s="107"/>
      <c r="D14" s="107"/>
      <c r="E14" s="107"/>
      <c r="F14" s="107"/>
      <c r="G14" s="107"/>
      <c r="H14" s="108"/>
      <c r="I14" s="106" t="s">
        <v>7</v>
      </c>
      <c r="J14" s="107"/>
      <c r="K14" s="107"/>
      <c r="L14" s="107"/>
      <c r="M14" s="107"/>
      <c r="N14" s="108"/>
      <c r="O14" s="25"/>
    </row>
    <row r="15" spans="1:16" ht="15" customHeight="1" x14ac:dyDescent="0.2">
      <c r="A15" s="66" t="str">
        <f>ROW()-ROW(Table1_2)&amp;"."</f>
        <v>1.</v>
      </c>
      <c r="B15" s="101" t="s">
        <v>132</v>
      </c>
      <c r="C15" s="102"/>
      <c r="D15" s="102"/>
      <c r="E15" s="102"/>
      <c r="F15" s="102"/>
      <c r="G15" s="102"/>
      <c r="H15" s="103"/>
      <c r="I15" s="101" t="s">
        <v>132</v>
      </c>
      <c r="J15" s="102"/>
      <c r="K15" s="102"/>
      <c r="L15" s="102"/>
      <c r="M15" s="102"/>
      <c r="N15" s="103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5" t="s">
        <v>34</v>
      </c>
      <c r="N17" s="105"/>
      <c r="O17" s="28"/>
      <c r="P17" s="38"/>
    </row>
    <row r="18" spans="1:16" ht="39.950000000000003" customHeight="1" x14ac:dyDescent="0.2">
      <c r="A18" s="65" t="s">
        <v>4</v>
      </c>
      <c r="B18" s="106" t="s">
        <v>10</v>
      </c>
      <c r="C18" s="107"/>
      <c r="D18" s="107"/>
      <c r="E18" s="107"/>
      <c r="F18" s="107"/>
      <c r="G18" s="107"/>
      <c r="H18" s="108"/>
      <c r="I18" s="106" t="s">
        <v>11</v>
      </c>
      <c r="J18" s="107"/>
      <c r="K18" s="107"/>
      <c r="L18" s="107"/>
      <c r="M18" s="107"/>
      <c r="N18" s="108"/>
      <c r="O18" s="25"/>
    </row>
    <row r="19" spans="1:16" ht="15" customHeight="1" x14ac:dyDescent="0.2">
      <c r="A19" s="66" t="str">
        <f>ROW()-ROW(Table1_3)&amp;"."</f>
        <v>1.</v>
      </c>
      <c r="B19" s="101" t="s">
        <v>132</v>
      </c>
      <c r="C19" s="102"/>
      <c r="D19" s="102"/>
      <c r="E19" s="102"/>
      <c r="F19" s="102"/>
      <c r="G19" s="102"/>
      <c r="H19" s="103"/>
      <c r="I19" s="101" t="s">
        <v>132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9" t="s">
        <v>46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5" t="s">
        <v>35</v>
      </c>
      <c r="N23" s="105"/>
      <c r="O23" s="28"/>
      <c r="P23" s="38"/>
    </row>
    <row r="24" spans="1:16" ht="39.950000000000003" customHeight="1" x14ac:dyDescent="0.2">
      <c r="A24" s="67" t="s">
        <v>4</v>
      </c>
      <c r="B24" s="106" t="s">
        <v>5</v>
      </c>
      <c r="C24" s="107"/>
      <c r="D24" s="107"/>
      <c r="E24" s="107"/>
      <c r="F24" s="107"/>
      <c r="G24" s="107"/>
      <c r="H24" s="108"/>
      <c r="I24" s="106" t="s">
        <v>6</v>
      </c>
      <c r="J24" s="107"/>
      <c r="K24" s="107"/>
      <c r="L24" s="107"/>
      <c r="M24" s="107"/>
      <c r="N24" s="108"/>
      <c r="O24" s="25"/>
    </row>
    <row r="25" spans="1:16" ht="15" customHeight="1" x14ac:dyDescent="0.2">
      <c r="A25" s="66" t="str">
        <f>ROW()-ROW(Table2_1)&amp;"."</f>
        <v>1.</v>
      </c>
      <c r="B25" s="101" t="s">
        <v>132</v>
      </c>
      <c r="C25" s="102"/>
      <c r="D25" s="102"/>
      <c r="E25" s="102"/>
      <c r="F25" s="102"/>
      <c r="G25" s="102"/>
      <c r="H25" s="103"/>
      <c r="I25" s="101" t="s">
        <v>132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9" t="s">
        <v>52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25"/>
    </row>
    <row r="28" spans="1:16" ht="15" customHeight="1" x14ac:dyDescent="0.25">
      <c r="A28" s="100" t="s">
        <v>43</v>
      </c>
      <c r="B28" s="100"/>
      <c r="C28" s="100"/>
      <c r="D28" s="100"/>
      <c r="E28" s="100"/>
      <c r="F28" s="100"/>
      <c r="G28" s="100"/>
      <c r="H28" s="100"/>
      <c r="I28" s="27" t="s">
        <v>2</v>
      </c>
      <c r="J28" s="27"/>
      <c r="K28" s="25"/>
      <c r="L28" s="34" t="s">
        <v>42</v>
      </c>
      <c r="M28" s="105" t="s">
        <v>3</v>
      </c>
      <c r="N28" s="105"/>
      <c r="O28" s="28"/>
      <c r="P28" s="38"/>
    </row>
    <row r="29" spans="1:16" ht="39.950000000000003" customHeight="1" x14ac:dyDescent="0.2">
      <c r="A29" s="65" t="s">
        <v>4</v>
      </c>
      <c r="B29" s="106" t="s">
        <v>5</v>
      </c>
      <c r="C29" s="107"/>
      <c r="D29" s="107"/>
      <c r="E29" s="107"/>
      <c r="F29" s="107"/>
      <c r="G29" s="107"/>
      <c r="H29" s="108"/>
      <c r="I29" s="106" t="s">
        <v>7</v>
      </c>
      <c r="J29" s="107"/>
      <c r="K29" s="107"/>
      <c r="L29" s="107"/>
      <c r="M29" s="107"/>
      <c r="N29" s="108"/>
      <c r="O29" s="25"/>
    </row>
    <row r="30" spans="1:16" ht="15" customHeight="1" x14ac:dyDescent="0.2">
      <c r="A30" s="66" t="str">
        <f>ROW()-ROW(Table2_2)&amp;"."</f>
        <v>1.</v>
      </c>
      <c r="B30" s="101" t="s">
        <v>132</v>
      </c>
      <c r="C30" s="102"/>
      <c r="D30" s="102"/>
      <c r="E30" s="102"/>
      <c r="F30" s="102"/>
      <c r="G30" s="102"/>
      <c r="H30" s="103"/>
      <c r="I30" s="101" t="s">
        <v>132</v>
      </c>
      <c r="J30" s="102"/>
      <c r="K30" s="102"/>
      <c r="L30" s="102"/>
      <c r="M30" s="102"/>
      <c r="N30" s="103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5" t="s">
        <v>8</v>
      </c>
      <c r="N32" s="105"/>
      <c r="O32" s="28"/>
      <c r="P32" s="38"/>
    </row>
    <row r="33" spans="1:15" ht="39.950000000000003" customHeight="1" x14ac:dyDescent="0.2">
      <c r="A33" s="65" t="s">
        <v>4</v>
      </c>
      <c r="B33" s="106" t="s">
        <v>10</v>
      </c>
      <c r="C33" s="107"/>
      <c r="D33" s="107"/>
      <c r="E33" s="107"/>
      <c r="F33" s="107"/>
      <c r="G33" s="107"/>
      <c r="H33" s="108"/>
      <c r="I33" s="106" t="s">
        <v>11</v>
      </c>
      <c r="J33" s="107"/>
      <c r="K33" s="107"/>
      <c r="L33" s="107"/>
      <c r="M33" s="107"/>
      <c r="N33" s="108"/>
      <c r="O33" s="25"/>
    </row>
    <row r="34" spans="1:15" ht="15" customHeight="1" x14ac:dyDescent="0.2">
      <c r="A34" s="66" t="str">
        <f>ROW()-ROW(Table2_3)&amp;"."</f>
        <v>1.</v>
      </c>
      <c r="B34" s="101" t="s">
        <v>132</v>
      </c>
      <c r="C34" s="102"/>
      <c r="D34" s="102"/>
      <c r="E34" s="102"/>
      <c r="F34" s="102"/>
      <c r="G34" s="102"/>
      <c r="H34" s="103"/>
      <c r="I34" s="101" t="s">
        <v>132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23:H23"/>
    <mergeCell ref="A28:H28"/>
    <mergeCell ref="I30:N30"/>
    <mergeCell ref="A32:H32"/>
    <mergeCell ref="B25:H25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Борислав XXXXXXXXXX Борисов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5" t="s">
        <v>9</v>
      </c>
      <c r="N5" s="105"/>
      <c r="O5" s="28"/>
    </row>
    <row r="6" spans="1:15" ht="39.950000000000003" customHeight="1" x14ac:dyDescent="0.2">
      <c r="A6" s="65" t="s">
        <v>4</v>
      </c>
      <c r="B6" s="106" t="s">
        <v>14</v>
      </c>
      <c r="C6" s="107"/>
      <c r="D6" s="107"/>
      <c r="E6" s="107"/>
      <c r="F6" s="107"/>
      <c r="G6" s="107"/>
      <c r="H6" s="108"/>
      <c r="I6" s="106" t="s">
        <v>15</v>
      </c>
      <c r="J6" s="107"/>
      <c r="K6" s="107"/>
      <c r="L6" s="107"/>
      <c r="M6" s="107"/>
      <c r="N6" s="108"/>
      <c r="O6" s="25"/>
    </row>
    <row r="7" spans="1:15" ht="15" customHeight="1" x14ac:dyDescent="0.2">
      <c r="A7" s="66" t="str">
        <f>ROW()-ROW(Table3_1)&amp;"."</f>
        <v>1.</v>
      </c>
      <c r="B7" s="101" t="s">
        <v>132</v>
      </c>
      <c r="C7" s="102"/>
      <c r="D7" s="102"/>
      <c r="E7" s="102"/>
      <c r="F7" s="102"/>
      <c r="G7" s="102"/>
      <c r="H7" s="103"/>
      <c r="I7" s="101" t="s">
        <v>132</v>
      </c>
      <c r="J7" s="102"/>
      <c r="K7" s="102"/>
      <c r="L7" s="102"/>
      <c r="M7" s="102"/>
      <c r="N7" s="10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4" t="s">
        <v>16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5" t="s">
        <v>12</v>
      </c>
      <c r="N10" s="105"/>
      <c r="O10" s="28"/>
    </row>
    <row r="11" spans="1:15" ht="39.950000000000003" customHeight="1" x14ac:dyDescent="0.2">
      <c r="A11" s="65" t="s">
        <v>4</v>
      </c>
      <c r="B11" s="106" t="s">
        <v>17</v>
      </c>
      <c r="C11" s="107"/>
      <c r="D11" s="107"/>
      <c r="E11" s="107"/>
      <c r="F11" s="107"/>
      <c r="G11" s="107"/>
      <c r="H11" s="108"/>
      <c r="I11" s="106" t="s">
        <v>18</v>
      </c>
      <c r="J11" s="107"/>
      <c r="K11" s="107"/>
      <c r="L11" s="107"/>
      <c r="M11" s="107"/>
      <c r="N11" s="108"/>
      <c r="O11" s="25"/>
    </row>
    <row r="12" spans="1:15" ht="15" customHeight="1" x14ac:dyDescent="0.2">
      <c r="A12" s="66" t="str">
        <f>ROW()-ROW(Table4_1)&amp;"."</f>
        <v>1.</v>
      </c>
      <c r="B12" s="101" t="s">
        <v>132</v>
      </c>
      <c r="C12" s="102"/>
      <c r="D12" s="102"/>
      <c r="E12" s="102"/>
      <c r="F12" s="102"/>
      <c r="G12" s="102"/>
      <c r="H12" s="103"/>
      <c r="I12" s="101" t="s">
        <v>132</v>
      </c>
      <c r="J12" s="102"/>
      <c r="K12" s="102"/>
      <c r="L12" s="102"/>
      <c r="M12" s="102"/>
      <c r="N12" s="103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2"/>
      <c r="D14" s="132"/>
      <c r="E14" s="58"/>
      <c r="F14" s="57"/>
      <c r="G14" s="57"/>
      <c r="H14" s="57"/>
      <c r="I14" s="57"/>
      <c r="J14" s="57"/>
      <c r="K14" s="59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2:D2"/>
    <mergeCell ref="A1:D1"/>
    <mergeCell ref="B11:H11"/>
    <mergeCell ref="E1:K2"/>
    <mergeCell ref="B7:H7"/>
    <mergeCell ref="A4:N4"/>
    <mergeCell ref="M1:N2"/>
    <mergeCell ref="L1:L2"/>
    <mergeCell ref="M15:N15"/>
    <mergeCell ref="M5:N5"/>
    <mergeCell ref="B6:H6"/>
    <mergeCell ref="I6:N6"/>
    <mergeCell ref="A15:G15"/>
    <mergeCell ref="A9:N9"/>
    <mergeCell ref="M10:N10"/>
    <mergeCell ref="L14:M14"/>
    <mergeCell ref="I11:N11"/>
    <mergeCell ref="C14:D14"/>
    <mergeCell ref="I7:N7"/>
    <mergeCell ref="B12:H12"/>
    <mergeCell ref="I12:N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LF HQ L6 Uzunov S OF-3</cp:lastModifiedBy>
  <cp:lastPrinted>2018-05-06T20:26:04Z</cp:lastPrinted>
  <dcterms:created xsi:type="dcterms:W3CDTF">2018-04-20T11:48:22Z</dcterms:created>
  <dcterms:modified xsi:type="dcterms:W3CDTF">2023-06-16T06:09:24Z</dcterms:modified>
</cp:coreProperties>
</file>