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F:\14_59 бЯХБЗиЕ\2022\"/>
    </mc:Choice>
  </mc:AlternateContent>
  <xr:revisionPtr revIDLastSave="0" documentId="8_{882ECF9C-B708-4ADA-8EFD-9824974E5778}" xr6:coauthVersionLast="36" xr6:coauthVersionMax="36" xr10:uidLastSave="{00000000-0000-0000-0000-000000000000}"/>
  <workbookProtection workbookPassword="C638" lockStructure="1"/>
  <bookViews>
    <workbookView xWindow="0" yWindow="0" windowWidth="18285" windowHeight="7500" xr2:uid="{00000000-000D-0000-FFFF-FFFF00000000}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91029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<sst xmlns="http://schemas.openxmlformats.org/spreadsheetml/2006/main" count="201" uniqueCount="141">
  <si>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</si>
  <si>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</si>
  <si>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</si>
  <si>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</si>
  <si>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</si>
  <si>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</si>
  <si>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</si>
  <si>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</si>
  <si>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</si>
  <si>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</si>
  <si>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</si>
  <si>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</si>
  <si>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</si>
  <si>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</si>
  <si>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</si>
  <si>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</si>
  <si>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</si>
  <si>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</si>
  <si>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</si>
  <si>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</si>
  <si>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</si>
  <si>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</si>
  <si>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</si>
  <si>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</si>
  <si>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</si>
  <si>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</si>
  <si>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</si>
  <si>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</si>
  <si>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</si>
  <si>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</si>
  <si>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</si>
  <si>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</si>
  <si>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</si>
  <si>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</si>
  <si>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</si>
  <si>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</si>
  <si>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</si>
  <si>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</si>
  <si>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</si>
  <si>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</si>
  <si>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</si>
  <si>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</si>
  <si>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</si>
  <si>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</si>
  <si>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</si>
  <si>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</si>
  <si>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</si>
  <si>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</si>
  <si>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</si>
  <si>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</si>
  <si>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</si>
  <si>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</si>
  <si>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</si>
  <si>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</si>
  <si>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</si>
  <si>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</si>
  <si>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</si>
  <si>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</si>
  <si>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</si>
  <si>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</si>
  <si>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</si>
  <si>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</si>
  <si>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</si>
  <si>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</si>
  <si>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</si>
  <si>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</si>
  <si>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</si>
  <si>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</si>
  <si>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</si>
  <si>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</si>
  <si>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</si>
  <si>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</si>
  <si>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</si>
  <si>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</si>
  <si>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</si>
  <si>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</si>
  <si>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</si>
  <si>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</si>
  <si>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</si>
  <si>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</si>
  <si>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</si>
  <si>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</si>
  <si>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</si>
  <si>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</si>
  <si>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</si>
  <si>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</si>
  <si>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</si>
  <si>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</si>
  <si>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</si>
  <si>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</si>
  <si>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</si>
  <si>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</si>
  <si>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</si>
  <si>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</si>
  <si>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</si>
  <si>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</si>
  <si>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</si>
  <si>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</si>
  <si>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</si>
  <si>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</si>
  <si>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</si>
  <si>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</si>
  <si>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</si>
  <si>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</si>
  <si>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</si>
  <si>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</si>
  <si>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</si>
  <si>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</si>
  <si>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</si>
  <si>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</si>
  <si>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</si>
  <si>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</si>
  <si>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</si>
  <si>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</si>
  <si>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</si>
  <si>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</si>
  <si>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</si>
  <si>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</si>
  <si>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</si>
  <si>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</si>
  <si>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</si>
  <si>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</si>
  <si>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</si>
  <si>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</si>
  <si>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</si>
  <si>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</si>
  <si>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</si>
  <si>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</si>
  <si>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</si>
  <si>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</si>
  <si>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</si>
  <si>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</si>
  <si>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</si>
  <si>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v1.0b</t>
  </si>
  <si>
    <t>военно формирование 22790</t>
  </si>
  <si>
    <t>старши специалист по отчета на личен състав</t>
  </si>
  <si>
    <t>10.05.2022</t>
  </si>
  <si>
    <t>[10.05.2022/14:24:33/st.serj.Vasilev]: Запис диск, APP: 12.0.4518, OS: Windows (32-bit) NT 6.02</t>
  </si>
  <si>
    <t>Силвия ххххххххх Ризова</t>
  </si>
  <si>
    <t>хххххххххх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</si>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</sst>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Protection="1"/>
    <xf numFmtId="0" fontId="18" fillId="3" borderId="8" xfId="0" applyFont="1" applyFill="1" applyBorder="1" applyAlignment="1" applyProtection="1">
      <alignment wrapText="1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9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8" fillId="3" borderId="9" xfId="0" applyNumberFormat="1" applyFont="1" applyFill="1" applyBorder="1" applyAlignment="1" applyProtection="1">
      <alignment shrinkToFit="1"/>
      <protection locked="0"/>
    </xf>
    <xf numFmtId="49" fontId="18" fillId="3" borderId="11" xfId="0" applyNumberFormat="1" applyFont="1" applyFill="1" applyBorder="1" applyAlignment="1" applyProtection="1">
      <alignment shrinkToFit="1"/>
      <protection locked="0"/>
    </xf>
    <xf numFmtId="49" fontId="18" fillId="3" borderId="2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3" borderId="9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/>
    <xf numFmtId="0" fontId="13" fillId="3" borderId="0" xfId="0" applyFont="1" applyFill="1" applyAlignment="1">
      <alignment horizontal="left"/>
    </xf>
    <xf numFmtId="0" fontId="5" fillId="3" borderId="10" xfId="0" applyFont="1" applyFill="1" applyBorder="1" applyAlignment="1">
      <alignment wrapText="1"/>
    </xf>
    <xf numFmtId="0" fontId="13" fillId="3" borderId="0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49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49" fontId="5" fillId="3" borderId="0" xfId="0" applyNumberFormat="1" applyFont="1" applyFill="1" applyBorder="1" applyAlignment="1" applyProtection="1">
      <alignment horizontal="center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CB099CF0-2A4A-4E29-859D-462A804442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FAC54128-AE68-454C-A1F2-FD995074A9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79921166-9CF1-4364-A28D-8C96AA138D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B032ADB4-A23B-449B-807C-C19639332A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4FFD09F0-E1E1-45D9-9E70-98A270DCCC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DBA7BB30-F6FE-497C-A0C4-C8683C1824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7AFFE85B-0E13-4A73-AEA9-B5B6805E12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A6C641B6-8E2A-4963-BA51-F02506AA6B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C2A0FF0A-85CF-4133-B186-9A8CC1E352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4595FEAC-A7F8-4B8A-B215-8FB1C75BC0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6D9F5A54-50F3-409E-AA1B-F7C361347D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943DFCA7-8911-48B1-A8A1-ADC406D189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3AB5DFF3-919A-4A41-9F89-7AEB923609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291D42D2-64CA-408C-B078-6261E4E9BD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4FBAB769-8DFB-4115-8643-C6419EC0A4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3183F88A-4E61-4AC6-BE54-1B05EC0222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9F2FE49D-3896-467A-8E3B-4D6D0A719A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A5831944-4E59-4B71-B1BD-C099C54CC7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5FB2A9D0-03A4-45BD-832B-7F5675E2F3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EEC1B975-E147-4E20-AD53-09DE70A0AF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9A7FC6AD-929B-4FAC-A84F-1F192C289E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63DF68B6-22AA-4AEA-AAD5-074972BF1E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37E98064-D6ED-40BC-9654-40C9C4A11F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3E2810AA-11B0-441E-8FF4-7300C64BB0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01" displayName="List01" ref="A7:B9" totalsRowShown="0" headerRowDxfId="15" dataDxfId="14">
  <autoFilter ref="A7:B9" xr:uid="{00000000-0009-0000-0100-000001000000}"/>
  <tableColumns count="2">
    <tableColumn id="1" xr3:uid="{00000000-0010-0000-0000-000001000000}" name="Избор" dataDxfId="13"/>
    <tableColumn id="2" xr3:uid="{00000000-0010-0000-0000-000002000000}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List02" displayName="List02" ref="A14:B52" totalsRowShown="0" headerRowDxfId="11" dataDxfId="10">
  <autoFilter ref="A14:B52" xr:uid="{00000000-0009-0000-0100-00000C000000}">
    <filterColumn colId="0">
      <filters>
        <filter val="!"/>
      </filters>
    </filterColumn>
  </autoFilter>
  <tableColumns count="2">
    <tableColumn id="1" xr3:uid="{00000000-0010-0000-0100-000001000000}" name="Код" dataDxfId="9"/>
    <tableColumn id="2" xr3:uid="{00000000-0010-0000-0100-000002000000}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List03" displayName="List03" ref="A57:B62" totalsRowShown="0" headerRowDxfId="7" dataDxfId="6">
  <autoFilter ref="A57:B62" xr:uid="{00000000-0009-0000-0100-00000D000000}">
    <filterColumn colId="0">
      <filters>
        <filter val="!"/>
      </filters>
    </filterColumn>
  </autoFilter>
  <tableColumns count="2">
    <tableColumn id="1" xr3:uid="{00000000-0010-0000-0200-000001000000}" name="Код" dataDxfId="5"/>
    <tableColumn id="2" xr3:uid="{00000000-0010-0000-0200-000002000000}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3000000}" name="List04" displayName="List04" ref="A67:B71" totalsRowShown="0" headerRowDxfId="3" dataDxfId="2">
  <autoFilter ref="A67:B71" xr:uid="{00000000-0009-0000-0100-00000E000000}">
    <filterColumn colId="0">
      <filters>
        <filter val="!"/>
      </filters>
    </filterColumn>
  </autoFilter>
  <tableColumns count="2">
    <tableColumn id="1" xr3:uid="{00000000-0010-0000-0300-000001000000}" name="Код" dataDxfId="1"/>
    <tableColumn id="2" xr3:uid="{00000000-0010-0000-0300-000002000000}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27"/>
  <sheetViews>
    <sheetView tabSelected="1" zoomScale="95" zoomScaleNormal="95" workbookViewId="0">
      <selection activeCell="F5" sqref="F5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50000000000003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2" t="s">
        <v>26</v>
      </c>
      <c r="B4" s="93"/>
      <c r="C4" s="93"/>
      <c r="D4" s="93"/>
      <c r="E4" s="94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5"/>
      <c r="B5" s="96"/>
      <c r="C5" s="96"/>
      <c r="D5" s="96"/>
      <c r="E5" s="97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3" t="s">
        <v>132</v>
      </c>
      <c r="C6" s="8" t="s">
        <v>29</v>
      </c>
      <c r="D6" s="1"/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98" t="s">
        <v>25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7" t="s">
        <v>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1" t="s">
        <v>56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89" t="s">
        <v>37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0" t="s">
        <v>130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71" t="s">
        <v>138</v>
      </c>
      <c r="J17" s="72"/>
      <c r="K17" s="72"/>
      <c r="L17" s="72"/>
      <c r="M17" s="73"/>
      <c r="N17" s="18"/>
      <c r="O17" s="23"/>
    </row>
    <row r="18" spans="1:18" ht="8.1" customHeight="1" x14ac:dyDescent="0.25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71" t="s">
        <v>139</v>
      </c>
      <c r="J19" s="73"/>
      <c r="K19" s="21"/>
      <c r="L19" s="21"/>
      <c r="M19" s="21"/>
      <c r="N19" s="18"/>
      <c r="O19" s="23"/>
    </row>
    <row r="20" spans="1:18" ht="8.1" customHeight="1" x14ac:dyDescent="0.25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71" t="s">
        <v>134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25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71" t="s">
        <v>135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25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78" t="s">
        <v>58</v>
      </c>
      <c r="B25" s="78"/>
      <c r="C25" s="75" t="s">
        <v>140</v>
      </c>
      <c r="D25" s="76"/>
      <c r="E25" s="7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80" t="s">
        <v>133</v>
      </c>
      <c r="B26" s="80"/>
      <c r="C26" s="79" t="s">
        <v>59</v>
      </c>
      <c r="D26" s="79"/>
      <c r="E26" s="79"/>
      <c r="F26" s="14"/>
      <c r="G26" s="10"/>
      <c r="H26" s="10"/>
      <c r="I26" s="74" t="s">
        <v>25</v>
      </c>
      <c r="J26" s="74"/>
      <c r="K26" s="7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2fKLGZb/2t+VmdQDgv4K1ZFYVhatghW0mCcdFCoS9ZgSP7rhwTS2d+I06D23lbkcYPwUOpY/MpKfDm8X0Xhqgw==" saltValue="RTt4Bvm49Bv2PMx9zsjj9Q==" spinCount="100000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 xr:uid="{00000000-0002-0000-0000-000000000000}"/>
    <dataValidation allowBlank="1" showInputMessage="1" showErrorMessage="1" promptTitle="Внимание" prompt="Моля, попълнете_x000a_валиден ЕГН" sqref="I19:J19" xr:uid="{00000000-0002-0000-0000-000001000000}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 xr:uid="{00000000-0002-0000-0000-000002000000}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disabled="1" autoLine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35"/>
  <sheetViews>
    <sheetView topLeftCell="A10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7" t="s">
        <v>53</v>
      </c>
      <c r="B1" s="118"/>
      <c r="C1" s="118"/>
      <c r="D1" s="118"/>
      <c r="E1" s="106" t="str">
        <f>TRIM(Name)</f>
        <v>Силвия ххххххххх Ризова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>хххххххххх</v>
      </c>
      <c r="N1" s="124"/>
      <c r="O1" s="25"/>
    </row>
    <row r="2" spans="1:16" ht="15" customHeight="1" thickBot="1" x14ac:dyDescent="0.2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7" t="s">
        <v>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3" t="s">
        <v>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2" t="s">
        <v>48</v>
      </c>
      <c r="B8" s="112"/>
      <c r="C8" s="112"/>
      <c r="D8" s="112"/>
      <c r="E8" s="112"/>
      <c r="F8" s="112"/>
      <c r="G8" s="112"/>
      <c r="H8" s="112"/>
      <c r="I8" s="27" t="s">
        <v>2</v>
      </c>
      <c r="J8" s="26"/>
      <c r="K8" s="25"/>
      <c r="L8" s="34" t="s">
        <v>42</v>
      </c>
      <c r="M8" s="116" t="s">
        <v>32</v>
      </c>
      <c r="N8" s="116"/>
      <c r="O8" s="25"/>
    </row>
    <row r="9" spans="1:16" ht="39.950000000000003" customHeight="1" x14ac:dyDescent="0.2">
      <c r="A9" s="55" t="s">
        <v>4</v>
      </c>
      <c r="B9" s="103" t="s">
        <v>5</v>
      </c>
      <c r="C9" s="104"/>
      <c r="D9" s="104"/>
      <c r="E9" s="104"/>
      <c r="F9" s="104"/>
      <c r="G9" s="104"/>
      <c r="H9" s="105"/>
      <c r="I9" s="103" t="s">
        <v>6</v>
      </c>
      <c r="J9" s="104"/>
      <c r="K9" s="104"/>
      <c r="L9" s="104"/>
      <c r="M9" s="104"/>
      <c r="N9" s="105"/>
      <c r="O9" s="25"/>
    </row>
    <row r="10" spans="1:16" ht="15" customHeight="1" x14ac:dyDescent="0.2">
      <c r="A10" s="56" t="str">
        <f>ROW()-ROW(Table1_1)&amp;"."</f>
        <v>1.</v>
      </c>
      <c r="B10" s="99" t="s">
        <v>132</v>
      </c>
      <c r="C10" s="100"/>
      <c r="D10" s="100"/>
      <c r="E10" s="100"/>
      <c r="F10" s="100"/>
      <c r="G10" s="100"/>
      <c r="H10" s="101"/>
      <c r="I10" s="99" t="s">
        <v>132</v>
      </c>
      <c r="J10" s="100"/>
      <c r="K10" s="100"/>
      <c r="L10" s="100"/>
      <c r="M10" s="100"/>
      <c r="N10" s="101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4" t="s">
        <v>49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25"/>
    </row>
    <row r="13" spans="1:16" ht="15" customHeight="1" x14ac:dyDescent="0.25">
      <c r="A13" s="115" t="s">
        <v>43</v>
      </c>
      <c r="B13" s="115"/>
      <c r="C13" s="115"/>
      <c r="D13" s="115"/>
      <c r="E13" s="115"/>
      <c r="F13" s="115"/>
      <c r="G13" s="115"/>
      <c r="H13" s="115"/>
      <c r="I13" s="27" t="s">
        <v>2</v>
      </c>
      <c r="J13" s="27"/>
      <c r="K13" s="25"/>
      <c r="L13" s="34" t="s">
        <v>42</v>
      </c>
      <c r="M13" s="116" t="s">
        <v>33</v>
      </c>
      <c r="N13" s="116"/>
      <c r="O13" s="28"/>
      <c r="P13" s="38"/>
    </row>
    <row r="14" spans="1:16" ht="39.950000000000003" customHeight="1" x14ac:dyDescent="0.2">
      <c r="A14" s="55" t="s">
        <v>4</v>
      </c>
      <c r="B14" s="103" t="s">
        <v>5</v>
      </c>
      <c r="C14" s="104"/>
      <c r="D14" s="104"/>
      <c r="E14" s="104"/>
      <c r="F14" s="104"/>
      <c r="G14" s="104"/>
      <c r="H14" s="105"/>
      <c r="I14" s="103" t="s">
        <v>7</v>
      </c>
      <c r="J14" s="104"/>
      <c r="K14" s="104"/>
      <c r="L14" s="104"/>
      <c r="M14" s="104"/>
      <c r="N14" s="105"/>
      <c r="O14" s="25"/>
    </row>
    <row r="15" spans="1:16" ht="15" customHeight="1" x14ac:dyDescent="0.2">
      <c r="A15" s="56" t="str">
        <f>ROW()-ROW(Table1_2)&amp;"."</f>
        <v>1.</v>
      </c>
      <c r="B15" s="99" t="s">
        <v>132</v>
      </c>
      <c r="C15" s="100"/>
      <c r="D15" s="100"/>
      <c r="E15" s="100"/>
      <c r="F15" s="100"/>
      <c r="G15" s="100"/>
      <c r="H15" s="101"/>
      <c r="I15" s="99" t="s">
        <v>132</v>
      </c>
      <c r="J15" s="100"/>
      <c r="K15" s="100"/>
      <c r="L15" s="100"/>
      <c r="M15" s="100"/>
      <c r="N15" s="101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2" t="s">
        <v>50</v>
      </c>
      <c r="B17" s="102"/>
      <c r="C17" s="102"/>
      <c r="D17" s="102"/>
      <c r="E17" s="102"/>
      <c r="F17" s="102"/>
      <c r="G17" s="102"/>
      <c r="H17" s="102"/>
      <c r="I17" s="27" t="s">
        <v>2</v>
      </c>
      <c r="J17" s="27"/>
      <c r="K17" s="25"/>
      <c r="L17" s="34" t="s">
        <v>42</v>
      </c>
      <c r="M17" s="116" t="s">
        <v>34</v>
      </c>
      <c r="N17" s="116"/>
      <c r="O17" s="28"/>
      <c r="P17" s="38"/>
    </row>
    <row r="18" spans="1:16" ht="39.950000000000003" customHeight="1" x14ac:dyDescent="0.2">
      <c r="A18" s="55" t="s">
        <v>4</v>
      </c>
      <c r="B18" s="103" t="s">
        <v>10</v>
      </c>
      <c r="C18" s="104"/>
      <c r="D18" s="104"/>
      <c r="E18" s="104"/>
      <c r="F18" s="104"/>
      <c r="G18" s="104"/>
      <c r="H18" s="105"/>
      <c r="I18" s="103" t="s">
        <v>11</v>
      </c>
      <c r="J18" s="104"/>
      <c r="K18" s="104"/>
      <c r="L18" s="104"/>
      <c r="M18" s="104"/>
      <c r="N18" s="105"/>
      <c r="O18" s="25"/>
    </row>
    <row r="19" spans="1:16" ht="15" customHeight="1" x14ac:dyDescent="0.2">
      <c r="A19" s="56" t="str">
        <f>ROW()-ROW(Table1_3)&amp;"."</f>
        <v>1.</v>
      </c>
      <c r="B19" s="99" t="s">
        <v>132</v>
      </c>
      <c r="C19" s="100"/>
      <c r="D19" s="100"/>
      <c r="E19" s="100"/>
      <c r="F19" s="100"/>
      <c r="G19" s="100"/>
      <c r="H19" s="101"/>
      <c r="I19" s="99" t="s">
        <v>132</v>
      </c>
      <c r="J19" s="100"/>
      <c r="K19" s="100"/>
      <c r="L19" s="100"/>
      <c r="M19" s="100"/>
      <c r="N19" s="101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3" t="s">
        <v>46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2" t="s">
        <v>51</v>
      </c>
      <c r="B23" s="102"/>
      <c r="C23" s="102"/>
      <c r="D23" s="102"/>
      <c r="E23" s="102"/>
      <c r="F23" s="102"/>
      <c r="G23" s="102"/>
      <c r="H23" s="102"/>
      <c r="I23" s="27" t="s">
        <v>2</v>
      </c>
      <c r="J23" s="27"/>
      <c r="K23" s="25"/>
      <c r="L23" s="34" t="s">
        <v>42</v>
      </c>
      <c r="M23" s="116" t="s">
        <v>35</v>
      </c>
      <c r="N23" s="116"/>
      <c r="O23" s="28"/>
      <c r="P23" s="38"/>
    </row>
    <row r="24" spans="1:16" ht="39.950000000000003" customHeight="1" x14ac:dyDescent="0.2">
      <c r="A24" s="57" t="s">
        <v>4</v>
      </c>
      <c r="B24" s="103" t="s">
        <v>5</v>
      </c>
      <c r="C24" s="104"/>
      <c r="D24" s="104"/>
      <c r="E24" s="104"/>
      <c r="F24" s="104"/>
      <c r="G24" s="104"/>
      <c r="H24" s="105"/>
      <c r="I24" s="103" t="s">
        <v>6</v>
      </c>
      <c r="J24" s="104"/>
      <c r="K24" s="104"/>
      <c r="L24" s="104"/>
      <c r="M24" s="104"/>
      <c r="N24" s="105"/>
      <c r="O24" s="25"/>
    </row>
    <row r="25" spans="1:16" ht="15" customHeight="1" x14ac:dyDescent="0.2">
      <c r="A25" s="56" t="str">
        <f>ROW()-ROW(Table2_1)&amp;"."</f>
        <v>1.</v>
      </c>
      <c r="B25" s="99" t="s">
        <v>132</v>
      </c>
      <c r="C25" s="100"/>
      <c r="D25" s="100"/>
      <c r="E25" s="100"/>
      <c r="F25" s="100"/>
      <c r="G25" s="100"/>
      <c r="H25" s="101"/>
      <c r="I25" s="99" t="s">
        <v>132</v>
      </c>
      <c r="J25" s="100"/>
      <c r="K25" s="100"/>
      <c r="L25" s="100"/>
      <c r="M25" s="100"/>
      <c r="N25" s="101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3" t="s">
        <v>52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25"/>
    </row>
    <row r="28" spans="1:16" ht="15" customHeight="1" x14ac:dyDescent="0.25">
      <c r="A28" s="115" t="s">
        <v>43</v>
      </c>
      <c r="B28" s="115"/>
      <c r="C28" s="115"/>
      <c r="D28" s="115"/>
      <c r="E28" s="115"/>
      <c r="F28" s="115"/>
      <c r="G28" s="115"/>
      <c r="H28" s="115"/>
      <c r="I28" s="27" t="s">
        <v>2</v>
      </c>
      <c r="J28" s="27"/>
      <c r="K28" s="25"/>
      <c r="L28" s="34" t="s">
        <v>42</v>
      </c>
      <c r="M28" s="116" t="s">
        <v>3</v>
      </c>
      <c r="N28" s="116"/>
      <c r="O28" s="28"/>
      <c r="P28" s="38"/>
    </row>
    <row r="29" spans="1:16" ht="39.950000000000003" customHeight="1" x14ac:dyDescent="0.2">
      <c r="A29" s="55" t="s">
        <v>4</v>
      </c>
      <c r="B29" s="103" t="s">
        <v>5</v>
      </c>
      <c r="C29" s="104"/>
      <c r="D29" s="104"/>
      <c r="E29" s="104"/>
      <c r="F29" s="104"/>
      <c r="G29" s="104"/>
      <c r="H29" s="105"/>
      <c r="I29" s="103" t="s">
        <v>7</v>
      </c>
      <c r="J29" s="104"/>
      <c r="K29" s="104"/>
      <c r="L29" s="104"/>
      <c r="M29" s="104"/>
      <c r="N29" s="105"/>
      <c r="O29" s="25"/>
    </row>
    <row r="30" spans="1:16" ht="15" customHeight="1" x14ac:dyDescent="0.2">
      <c r="A30" s="56" t="str">
        <f>ROW()-ROW(Table2_2)&amp;"."</f>
        <v>1.</v>
      </c>
      <c r="B30" s="99" t="s">
        <v>132</v>
      </c>
      <c r="C30" s="100"/>
      <c r="D30" s="100"/>
      <c r="E30" s="100"/>
      <c r="F30" s="100"/>
      <c r="G30" s="100"/>
      <c r="H30" s="101"/>
      <c r="I30" s="99" t="s">
        <v>132</v>
      </c>
      <c r="J30" s="100"/>
      <c r="K30" s="100"/>
      <c r="L30" s="100"/>
      <c r="M30" s="100"/>
      <c r="N30" s="101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2" t="s">
        <v>13</v>
      </c>
      <c r="B32" s="102"/>
      <c r="C32" s="102"/>
      <c r="D32" s="102"/>
      <c r="E32" s="102"/>
      <c r="F32" s="102"/>
      <c r="G32" s="102"/>
      <c r="H32" s="102"/>
      <c r="I32" s="27" t="s">
        <v>2</v>
      </c>
      <c r="J32" s="27"/>
      <c r="K32" s="25"/>
      <c r="L32" s="34" t="s">
        <v>42</v>
      </c>
      <c r="M32" s="116" t="s">
        <v>8</v>
      </c>
      <c r="N32" s="116"/>
      <c r="O32" s="28"/>
      <c r="P32" s="38"/>
    </row>
    <row r="33" spans="1:15" ht="39.950000000000003" customHeight="1" x14ac:dyDescent="0.2">
      <c r="A33" s="55" t="s">
        <v>4</v>
      </c>
      <c r="B33" s="103" t="s">
        <v>10</v>
      </c>
      <c r="C33" s="104"/>
      <c r="D33" s="104"/>
      <c r="E33" s="104"/>
      <c r="F33" s="104"/>
      <c r="G33" s="104"/>
      <c r="H33" s="105"/>
      <c r="I33" s="103" t="s">
        <v>11</v>
      </c>
      <c r="J33" s="104"/>
      <c r="K33" s="104"/>
      <c r="L33" s="104"/>
      <c r="M33" s="104"/>
      <c r="N33" s="105"/>
      <c r="O33" s="25"/>
    </row>
    <row r="34" spans="1:15" ht="15" customHeight="1" x14ac:dyDescent="0.2">
      <c r="A34" s="56" t="str">
        <f>ROW()-ROW(Table2_3)&amp;"."</f>
        <v>1.</v>
      </c>
      <c r="B34" s="99" t="s">
        <v>132</v>
      </c>
      <c r="C34" s="100"/>
      <c r="D34" s="100"/>
      <c r="E34" s="100"/>
      <c r="F34" s="100"/>
      <c r="G34" s="100"/>
      <c r="H34" s="101"/>
      <c r="I34" s="99" t="s">
        <v>132</v>
      </c>
      <c r="J34" s="100"/>
      <c r="K34" s="100"/>
      <c r="L34" s="100"/>
      <c r="M34" s="100"/>
      <c r="N34" s="101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I29:N29"/>
    <mergeCell ref="A27:N27"/>
    <mergeCell ref="A28:H28"/>
    <mergeCell ref="I30:N30"/>
    <mergeCell ref="A21:N21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B18:H18"/>
    <mergeCell ref="I18:N18"/>
    <mergeCell ref="I24:N24"/>
    <mergeCell ref="B33:H33"/>
    <mergeCell ref="I33:N33"/>
  </mergeCells>
  <phoneticPr fontId="1" type="noConversion"/>
  <dataValidations count="1">
    <dataValidation type="list" showInputMessage="1" showErrorMessage="1" sqref="L8 L28 L13 L17 L23 L32" xr:uid="{00000000-0002-0000-0100-000000000000}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15"/>
  <sheetViews>
    <sheetView zoomScale="95" zoomScaleNormal="95" workbookViewId="0">
      <selection activeCell="B1" sqref="B1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7" t="s">
        <v>53</v>
      </c>
      <c r="B1" s="118"/>
      <c r="C1" s="118"/>
      <c r="D1" s="118"/>
      <c r="E1" s="106" t="str">
        <f>TRIM(Name)</f>
        <v>Силвия ххххххххх Ризова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>хххххххххх</v>
      </c>
      <c r="N1" s="124"/>
      <c r="O1" s="25"/>
    </row>
    <row r="2" spans="1:15" ht="15" customHeight="1" thickBot="1" x14ac:dyDescent="0.2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9" t="s">
        <v>131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0"/>
    </row>
    <row r="5" spans="1:15" ht="15" customHeight="1" x14ac:dyDescent="0.25">
      <c r="A5" s="64"/>
      <c r="B5" s="64"/>
      <c r="C5" s="64"/>
      <c r="D5" s="64"/>
      <c r="E5" s="64"/>
      <c r="F5" s="64"/>
      <c r="G5" s="64"/>
      <c r="H5" s="64"/>
      <c r="I5" s="27" t="s">
        <v>2</v>
      </c>
      <c r="J5" s="27"/>
      <c r="K5" s="25"/>
      <c r="L5" s="34" t="s">
        <v>42</v>
      </c>
      <c r="M5" s="116" t="s">
        <v>9</v>
      </c>
      <c r="N5" s="116"/>
      <c r="O5" s="28"/>
    </row>
    <row r="6" spans="1:15" ht="39.950000000000003" customHeight="1" x14ac:dyDescent="0.2">
      <c r="A6" s="55" t="s">
        <v>4</v>
      </c>
      <c r="B6" s="103" t="s">
        <v>14</v>
      </c>
      <c r="C6" s="104"/>
      <c r="D6" s="104"/>
      <c r="E6" s="104"/>
      <c r="F6" s="104"/>
      <c r="G6" s="104"/>
      <c r="H6" s="105"/>
      <c r="I6" s="103" t="s">
        <v>15</v>
      </c>
      <c r="J6" s="104"/>
      <c r="K6" s="104"/>
      <c r="L6" s="104"/>
      <c r="M6" s="104"/>
      <c r="N6" s="105"/>
      <c r="O6" s="25"/>
    </row>
    <row r="7" spans="1:15" ht="15" customHeight="1" x14ac:dyDescent="0.2">
      <c r="A7" s="56" t="str">
        <f>ROW()-ROW(Table3_1)&amp;"."</f>
        <v>1.</v>
      </c>
      <c r="B7" s="99" t="s">
        <v>132</v>
      </c>
      <c r="C7" s="100"/>
      <c r="D7" s="100"/>
      <c r="E7" s="100"/>
      <c r="F7" s="100"/>
      <c r="G7" s="100"/>
      <c r="H7" s="101"/>
      <c r="I7" s="99" t="s">
        <v>132</v>
      </c>
      <c r="J7" s="100"/>
      <c r="K7" s="100"/>
      <c r="L7" s="100"/>
      <c r="M7" s="100"/>
      <c r="N7" s="101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7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25"/>
    </row>
    <row r="10" spans="1:15" ht="15" customHeight="1" x14ac:dyDescent="0.25">
      <c r="A10" s="64"/>
      <c r="B10" s="64"/>
      <c r="C10" s="64"/>
      <c r="D10" s="64"/>
      <c r="E10" s="64"/>
      <c r="F10" s="64"/>
      <c r="G10" s="64"/>
      <c r="H10" s="64"/>
      <c r="I10" s="27" t="s">
        <v>2</v>
      </c>
      <c r="J10" s="27"/>
      <c r="K10" s="25"/>
      <c r="L10" s="34" t="s">
        <v>42</v>
      </c>
      <c r="M10" s="116" t="s">
        <v>12</v>
      </c>
      <c r="N10" s="116"/>
      <c r="O10" s="28"/>
    </row>
    <row r="11" spans="1:15" ht="39.950000000000003" customHeight="1" x14ac:dyDescent="0.2">
      <c r="A11" s="55" t="s">
        <v>4</v>
      </c>
      <c r="B11" s="103" t="s">
        <v>17</v>
      </c>
      <c r="C11" s="104"/>
      <c r="D11" s="104"/>
      <c r="E11" s="104"/>
      <c r="F11" s="104"/>
      <c r="G11" s="104"/>
      <c r="H11" s="105"/>
      <c r="I11" s="103" t="s">
        <v>18</v>
      </c>
      <c r="J11" s="104"/>
      <c r="K11" s="104"/>
      <c r="L11" s="104"/>
      <c r="M11" s="104"/>
      <c r="N11" s="105"/>
      <c r="O11" s="25"/>
    </row>
    <row r="12" spans="1:15" ht="15" customHeight="1" x14ac:dyDescent="0.2">
      <c r="A12" s="56" t="str">
        <f>ROW()-ROW(Table4_1)&amp;"."</f>
        <v>1.</v>
      </c>
      <c r="B12" s="99" t="s">
        <v>132</v>
      </c>
      <c r="C12" s="100"/>
      <c r="D12" s="100"/>
      <c r="E12" s="100"/>
      <c r="F12" s="100"/>
      <c r="G12" s="100"/>
      <c r="H12" s="101"/>
      <c r="I12" s="99" t="s">
        <v>132</v>
      </c>
      <c r="J12" s="100"/>
      <c r="K12" s="100"/>
      <c r="L12" s="100"/>
      <c r="M12" s="100"/>
      <c r="N12" s="101"/>
      <c r="O12" s="25"/>
    </row>
    <row r="13" spans="1:15" ht="15" customHeight="1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29"/>
      <c r="M13" s="29"/>
      <c r="N13" s="29"/>
      <c r="O13" s="25"/>
    </row>
    <row r="14" spans="1:15" ht="15" customHeight="1" x14ac:dyDescent="0.25">
      <c r="A14" s="60"/>
      <c r="B14" s="61"/>
      <c r="C14" s="130"/>
      <c r="D14" s="130"/>
      <c r="E14" s="61"/>
      <c r="F14" s="60"/>
      <c r="G14" s="60"/>
      <c r="H14" s="60"/>
      <c r="I14" s="60"/>
      <c r="J14" s="60"/>
      <c r="K14" s="62" t="s">
        <v>19</v>
      </c>
      <c r="L14" s="128" t="s">
        <v>136</v>
      </c>
      <c r="M14" s="128"/>
      <c r="N14" s="28" t="s">
        <v>20</v>
      </c>
      <c r="O14" s="25"/>
    </row>
    <row r="15" spans="1:15" x14ac:dyDescent="0.2">
      <c r="A15" s="133"/>
      <c r="B15" s="133"/>
      <c r="C15" s="133"/>
      <c r="D15" s="133"/>
      <c r="E15" s="133"/>
      <c r="F15" s="133"/>
      <c r="G15" s="133"/>
      <c r="H15" s="60"/>
      <c r="I15" s="60"/>
      <c r="J15" s="60"/>
      <c r="K15" s="60"/>
      <c r="L15" s="25"/>
      <c r="M15" s="131"/>
      <c r="N15" s="132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A9:N9"/>
    <mergeCell ref="M10:N10"/>
    <mergeCell ref="A1:D1"/>
    <mergeCell ref="L14:M14"/>
    <mergeCell ref="A4:N4"/>
    <mergeCell ref="I11:N11"/>
    <mergeCell ref="M1:N2"/>
    <mergeCell ref="C14:D14"/>
    <mergeCell ref="L1:L2"/>
    <mergeCell ref="I7:N7"/>
    <mergeCell ref="B12:H12"/>
    <mergeCell ref="I12:N12"/>
    <mergeCell ref="A2:D2"/>
    <mergeCell ref="B11:H11"/>
    <mergeCell ref="E1:K2"/>
    <mergeCell ref="B7:H7"/>
  </mergeCells>
  <phoneticPr fontId="1" type="noConversion"/>
  <dataValidations count="1">
    <dataValidation type="list" showInputMessage="1" showErrorMessage="1" sqref="L5 L10" xr:uid="{00000000-0002-0000-0200-000000000000}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7"/>
    <col min="6" max="16384" width="9.140625" style="24"/>
  </cols>
  <sheetData>
    <row r="1" spans="1:2" x14ac:dyDescent="0.2">
      <c r="A1" s="65" t="s">
        <v>57</v>
      </c>
      <c r="B1" s="66" t="s">
        <v>137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Stanimir D. Uzunov</cp:lastModifiedBy>
  <cp:lastPrinted>2018-05-06T20:26:04Z</cp:lastPrinted>
  <dcterms:created xsi:type="dcterms:W3CDTF">2018-04-20T11:48:22Z</dcterms:created>
  <dcterms:modified xsi:type="dcterms:W3CDTF">2022-08-16T05:16:46Z</dcterms:modified>
</cp:coreProperties>
</file>