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F:\14_59 бЯХБЗиЕ\2022\"/>
    </mc:Choice>
  </mc:AlternateContent>
  <xr:revisionPtr revIDLastSave="0" documentId="8_{99272B5C-8A51-404B-9430-05B619CD7738}" xr6:coauthVersionLast="36" xr6:coauthVersionMax="36" xr10:uidLastSave="{00000000-0000-0000-0000-000000000000}"/>
  <workbookProtection workbookPassword="C638" lockStructure="1"/>
  <bookViews>
    <workbookView xWindow="0" yWindow="0" windowWidth="18285" windowHeight="7500" xr2:uid="{00000000-000D-0000-FFFF-FFFF00000000}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_xlnm.Print_Titles" localSheetId="1">Стр.2!$1:$3</definedName>
    <definedName name="_xlnm.Print_Titles" localSheetId="2">Стр.3!$1:$3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</definedNames>
  <calcPr calcId="191029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<sst xmlns="http://schemas.openxmlformats.org/spreadsheetml/2006/main" count="200" uniqueCount="140">
  <si>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</si>
  <si>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</si>
  <si>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</si>
  <si>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</si>
  <si>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</si>
  <si>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</si>
  <si>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</si>
  <si>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</si>
  <si>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</si>
  <si>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</si>
  <si>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</si>
  <si>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</si>
  <si>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</si>
  <si>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</si>
  <si>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</si>
  <si>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</si>
  <si>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</si>
  <si>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</si>
  <si>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</si>
  <si>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</si>
  <si>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</si>
  <si>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</si>
  <si>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</si>
  <si>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</si>
  <si>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</si>
  <si>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</si>
  <si>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</si>
  <si>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</si>
  <si>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</si>
  <si>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</si>
  <si>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</si>
  <si>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</si>
  <si>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</si>
  <si>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</si>
  <si>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</si>
  <si>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</si>
  <si>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</si>
  <si>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</si>
  <si>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</si>
  <si>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</si>
  <si>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</si>
  <si>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</si>
  <si>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</si>
  <si>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</si>
  <si>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</si>
  <si>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</si>
  <si>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</si>
  <si>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</si>
  <si>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</si>
  <si>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</si>
  <si>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</si>
  <si>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</si>
  <si>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</si>
  <si>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</si>
  <si>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</si>
  <si>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</si>
  <si>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</si>
  <si>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</si>
  <si>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</si>
  <si>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</si>
  <si>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</si>
  <si>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</si>
  <si>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</si>
  <si>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</si>
  <si>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</si>
  <si>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</si>
  <si>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</si>
  <si>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</si>
  <si>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</si>
  <si>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</si>
  <si>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</si>
  <si>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</si>
  <si>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</si>
  <si>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</si>
  <si>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</si>
  <si>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</si>
  <si>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</si>
  <si>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</si>
  <si>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</si>
  <si>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</si>
  <si>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</si>
  <si>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</si>
  <si>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</si>
  <si>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</si>
  <si>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</si>
  <si>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</si>
  <si>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</si>
  <si>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</si>
  <si>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</si>
  <si>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</si>
  <si>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</si>
  <si>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</si>
  <si>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</si>
  <si>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</si>
  <si>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</si>
  <si>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</si>
  <si>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</si>
  <si>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</si>
  <si>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</si>
  <si>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</si>
  <si>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</si>
  <si>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</si>
  <si>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</si>
  <si>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</si>
  <si>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</si>
  <si>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</si>
  <si>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</si>
  <si>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</si>
  <si>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</si>
  <si>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</si>
  <si>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</si>
  <si>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</si>
  <si>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</si>
  <si>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</si>
  <si>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</si>
  <si>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</si>
  <si>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</si>
  <si>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</si>
  <si>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</si>
  <si>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</si>
  <si>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</si>
  <si>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</si>
  <si>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</si>
  <si>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</si>
  <si>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</si>
  <si>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</si>
  <si>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</si>
  <si>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</si>
  <si>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</si>
  <si>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</si>
  <si>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</si>
  <si>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</si>
  <si>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</si>
  <si>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v1.0b</t>
  </si>
  <si>
    <t>военно формирование 22 790</t>
  </si>
  <si>
    <t>старши специалист в отделение "Логистика"</t>
  </si>
  <si>
    <t>10.05.2022</t>
  </si>
  <si>
    <t>XXXXXXXXXX</t>
  </si>
  <si>
    <t>Андрей XXXXXXXXXXXX Кряжев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</si>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</sst>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26" fillId="3" borderId="8" xfId="0" applyFont="1" applyFill="1" applyBorder="1" applyAlignment="1" applyProtection="1">
      <alignment horizontal="center" vertical="center" wrapText="1"/>
    </xf>
    <xf numFmtId="0" fontId="26" fillId="3" borderId="8" xfId="0" applyFont="1" applyFill="1" applyBorder="1" applyProtection="1"/>
    <xf numFmtId="0" fontId="26" fillId="3" borderId="8" xfId="0" applyFont="1" applyFill="1" applyBorder="1" applyAlignment="1" applyProtection="1">
      <alignment wrapText="1"/>
    </xf>
    <xf numFmtId="49" fontId="19" fillId="3" borderId="0" xfId="0" applyNumberFormat="1" applyFont="1" applyFill="1" applyAlignment="1" applyProtection="1">
      <alignment horizontal="center" wrapText="1"/>
    </xf>
    <xf numFmtId="49" fontId="19" fillId="3" borderId="0" xfId="0" applyNumberFormat="1" applyFont="1" applyFill="1" applyAlignment="1" applyProtection="1">
      <alignment horizontal="center"/>
    </xf>
    <xf numFmtId="49" fontId="20" fillId="3" borderId="0" xfId="0" applyNumberFormat="1" applyFont="1" applyFill="1" applyAlignment="1" applyProtection="1">
      <alignment horizontal="center" vertical="center"/>
    </xf>
    <xf numFmtId="49" fontId="21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4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26" fillId="3" borderId="9" xfId="0" applyNumberFormat="1" applyFont="1" applyFill="1" applyBorder="1" applyAlignment="1" applyProtection="1">
      <alignment shrinkToFit="1"/>
    </xf>
    <xf numFmtId="49" fontId="26" fillId="3" borderId="11" xfId="0" applyNumberFormat="1" applyFont="1" applyFill="1" applyBorder="1" applyAlignment="1" applyProtection="1">
      <alignment shrinkToFit="1"/>
    </xf>
    <xf numFmtId="49" fontId="26" fillId="3" borderId="2" xfId="0" applyNumberFormat="1" applyFont="1" applyFill="1" applyBorder="1" applyAlignment="1" applyProtection="1">
      <alignment shrinkToFit="1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26" fillId="3" borderId="9" xfId="0" applyFont="1" applyFill="1" applyBorder="1" applyAlignment="1" applyProtection="1">
      <alignment horizontal="center" vertical="center"/>
    </xf>
    <xf numFmtId="0" fontId="26" fillId="3" borderId="11" xfId="0" applyFont="1" applyFill="1" applyBorder="1" applyAlignment="1" applyProtection="1">
      <alignment horizontal="center" vertical="center"/>
    </xf>
    <xf numFmtId="0" fontId="26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25" fillId="3" borderId="15" xfId="0" applyNumberFormat="1" applyFont="1" applyFill="1" applyBorder="1" applyAlignment="1">
      <alignment horizontal="center" vertical="center"/>
    </xf>
    <xf numFmtId="0" fontId="25" fillId="3" borderId="16" xfId="0" applyNumberFormat="1" applyFont="1" applyFill="1" applyBorder="1" applyAlignment="1">
      <alignment horizontal="center" vertical="center"/>
    </xf>
    <xf numFmtId="0" fontId="25" fillId="3" borderId="17" xfId="0" applyNumberFormat="1" applyFont="1" applyFill="1" applyBorder="1" applyAlignment="1">
      <alignment horizontal="center" vertical="center"/>
    </xf>
    <xf numFmtId="0" fontId="25" fillId="3" borderId="18" xfId="0" applyNumberFormat="1" applyFont="1" applyFill="1" applyBorder="1" applyAlignment="1">
      <alignment horizontal="center" vertical="center"/>
    </xf>
    <xf numFmtId="0" fontId="25" fillId="3" borderId="19" xfId="0" applyNumberFormat="1" applyFont="1" applyFill="1" applyBorder="1" applyAlignment="1">
      <alignment horizontal="center" vertical="center"/>
    </xf>
    <xf numFmtId="0" fontId="25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49" fontId="25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17FDAF17-EF65-48C6-B504-B32C1EA14F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F06EB0A5-3395-41D5-BF3A-6D08662165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18D14849-66A8-4A34-A4D0-2CDEB861A6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69EFD5AA-F182-4EE3-B36E-02CB9AF7F3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2E62C231-C3E5-4865-9CDD-5303224ED0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BD3A4469-682D-4BAF-BC29-F6B0A8F271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A5A71334-D2F4-4617-8EA2-714A9F89E7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C230EBEB-3340-487B-85F6-92C5164862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EED17033-8621-4BF7-B4B6-8742872D22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11976917-636E-41D2-A1A9-C792845F87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2ADD53DF-DA08-453A-B08E-AB82473757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2E6FC32C-28FD-4859-AEE3-8C1B847FCE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7F4300E4-4851-441B-B453-BAE99462A5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6B2EBBE8-79EF-4D5B-8A6D-E69601AC84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EC82628D-AA7B-475F-B38C-A653594CD3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46351618-2F47-4A53-8124-A8367D1455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9608B137-4F1D-4DF6-9986-945756DE69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236443B3-B9D1-42C2-B911-09F34176A8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79551C29-E615-44CD-BBEE-385151D87A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E46F2878-935F-4D3A-B7DE-6EF75A4D73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3C078E5B-4959-44D7-9076-51F3BCA84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AFCD6311-A88F-4DF0-A3DC-4EF02376FC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F75821C1-9EA4-4EB2-9A3B-47363579CC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9535A0F2-F237-4DC8-A075-6D2173B338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01" displayName="List01" ref="A7:B9" totalsRowShown="0" headerRowDxfId="15" dataDxfId="14">
  <autoFilter ref="A7:B9" xr:uid="{00000000-0009-0000-0100-000001000000}"/>
  <tableColumns count="2">
    <tableColumn id="1" xr3:uid="{00000000-0010-0000-0000-000001000000}" name="Избор" dataDxfId="13"/>
    <tableColumn id="2" xr3:uid="{00000000-0010-0000-0000-000002000000}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List02" displayName="List02" ref="A14:B52" totalsRowShown="0" headerRowDxfId="11" dataDxfId="10">
  <autoFilter ref="A14:B52" xr:uid="{00000000-0009-0000-0100-00000C000000}">
    <filterColumn colId="0">
      <filters>
        <filter val="!"/>
      </filters>
    </filterColumn>
  </autoFilter>
  <tableColumns count="2">
    <tableColumn id="1" xr3:uid="{00000000-0010-0000-0100-000001000000}" name="Код" dataDxfId="9"/>
    <tableColumn id="2" xr3:uid="{00000000-0010-0000-0100-000002000000}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List03" displayName="List03" ref="A57:B62" totalsRowShown="0" headerRowDxfId="7" dataDxfId="6">
  <autoFilter ref="A57:B62" xr:uid="{00000000-0009-0000-0100-00000D000000}">
    <filterColumn colId="0">
      <filters>
        <filter val="!"/>
      </filters>
    </filterColumn>
  </autoFilter>
  <tableColumns count="2">
    <tableColumn id="1" xr3:uid="{00000000-0010-0000-0200-000001000000}" name="Код" dataDxfId="5"/>
    <tableColumn id="2" xr3:uid="{00000000-0010-0000-0200-000002000000}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3000000}" name="List04" displayName="List04" ref="A67:B71" totalsRowShown="0" headerRowDxfId="3" dataDxfId="2">
  <autoFilter ref="A67:B71" xr:uid="{00000000-0009-0000-0100-00000E000000}">
    <filterColumn colId="0">
      <filters>
        <filter val="!"/>
      </filters>
    </filterColumn>
  </autoFilter>
  <tableColumns count="2">
    <tableColumn id="1" xr3:uid="{00000000-0010-0000-0300-000001000000}" name="Код" dataDxfId="1"/>
    <tableColumn id="2" xr3:uid="{00000000-0010-0000-0300-000002000000}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132</v>
      </c>
      <c r="C6" s="8" t="s">
        <v>29</v>
      </c>
      <c r="D6" s="1"/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138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 t="s">
        <v>137</v>
      </c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139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HNChcr4sf3ILYVqqvlmpktnlHKB4V1yjBtrkTz/9InC5nWsFBGwTqlnTdanyu273ox132yiFG/7e0aMW9vdEWQ==" saltValue="pSNxgTRXZHEERcrFgqmCXA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 xr:uid="{00000000-0002-0000-0000-000000000000}"/>
    <dataValidation allowBlank="1" showInputMessage="1" showErrorMessage="1" promptTitle="Внимание" prompt="Моля, попълнете_x000a_валиден ЕГН" sqref="I19:J19" xr:uid="{00000000-0002-0000-0000-000001000000}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 xr:uid="{00000000-0002-0000-0000-000002000000}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35"/>
  <sheetViews>
    <sheetView topLeftCell="A13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8" t="s">
        <v>53</v>
      </c>
      <c r="B1" s="119"/>
      <c r="C1" s="119"/>
      <c r="D1" s="119"/>
      <c r="E1" s="110" t="str">
        <f>TRIM(Name)</f>
        <v>Андрей XXXXXXXXXXXX Кряжев</v>
      </c>
      <c r="F1" s="111"/>
      <c r="G1" s="111"/>
      <c r="H1" s="111"/>
      <c r="I1" s="111"/>
      <c r="J1" s="111"/>
      <c r="K1" s="112"/>
      <c r="L1" s="120" t="s">
        <v>36</v>
      </c>
      <c r="M1" s="124" t="str">
        <f>TRIM(EGN)</f>
        <v>XXXXXXXXXX</v>
      </c>
      <c r="N1" s="125"/>
      <c r="O1" s="25"/>
    </row>
    <row r="2" spans="1:16" ht="15" customHeight="1" thickBot="1" x14ac:dyDescent="0.25">
      <c r="A2" s="122" t="s">
        <v>47</v>
      </c>
      <c r="B2" s="123"/>
      <c r="C2" s="123"/>
      <c r="D2" s="123"/>
      <c r="E2" s="113"/>
      <c r="F2" s="114"/>
      <c r="G2" s="114"/>
      <c r="H2" s="114"/>
      <c r="I2" s="114"/>
      <c r="J2" s="114"/>
      <c r="K2" s="115"/>
      <c r="L2" s="121"/>
      <c r="M2" s="126"/>
      <c r="N2" s="127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16" t="s">
        <v>48</v>
      </c>
      <c r="B8" s="116"/>
      <c r="C8" s="116"/>
      <c r="D8" s="116"/>
      <c r="E8" s="116"/>
      <c r="F8" s="116"/>
      <c r="G8" s="116"/>
      <c r="H8" s="116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50000000000003" customHeight="1" x14ac:dyDescent="0.2">
      <c r="A9" s="6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6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7" t="s">
        <v>49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25"/>
    </row>
    <row r="13" spans="1:16" ht="15" customHeight="1" x14ac:dyDescent="0.25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50000000000003" customHeight="1" x14ac:dyDescent="0.2">
      <c r="A14" s="6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6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50000000000003" customHeight="1" x14ac:dyDescent="0.2">
      <c r="A18" s="6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6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4" t="s">
        <v>35</v>
      </c>
      <c r="N23" s="104"/>
      <c r="O23" s="28"/>
      <c r="P23" s="38"/>
    </row>
    <row r="24" spans="1:16" ht="39.950000000000003" customHeight="1" x14ac:dyDescent="0.2">
      <c r="A24" s="6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66" t="str">
        <f>ROW()-ROW(Table2_1)&amp;"."</f>
        <v>1.</v>
      </c>
      <c r="B25" s="100" t="s">
        <v>132</v>
      </c>
      <c r="C25" s="101"/>
      <c r="D25" s="101"/>
      <c r="E25" s="101"/>
      <c r="F25" s="101"/>
      <c r="G25" s="101"/>
      <c r="H25" s="102"/>
      <c r="I25" s="100" t="s">
        <v>132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4" t="s">
        <v>3</v>
      </c>
      <c r="N28" s="104"/>
      <c r="O28" s="28"/>
      <c r="P28" s="38"/>
    </row>
    <row r="29" spans="1:16" ht="39.950000000000003" customHeight="1" x14ac:dyDescent="0.2">
      <c r="A29" s="6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66" t="str">
        <f>ROW()-ROW(Table2_2)&amp;"."</f>
        <v>1.</v>
      </c>
      <c r="B30" s="100" t="s">
        <v>132</v>
      </c>
      <c r="C30" s="101"/>
      <c r="D30" s="101"/>
      <c r="E30" s="101"/>
      <c r="F30" s="101"/>
      <c r="G30" s="101"/>
      <c r="H30" s="102"/>
      <c r="I30" s="100" t="s">
        <v>132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50000000000003" customHeight="1" x14ac:dyDescent="0.2">
      <c r="A33" s="6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6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B18:H18"/>
    <mergeCell ref="I18:N18"/>
    <mergeCell ref="I24:N24"/>
    <mergeCell ref="B33:H33"/>
    <mergeCell ref="I33:N33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I29:N29"/>
    <mergeCell ref="A27:N27"/>
    <mergeCell ref="A28:H28"/>
    <mergeCell ref="I30:N30"/>
    <mergeCell ref="A21:N21"/>
    <mergeCell ref="I9:N9"/>
  </mergeCells>
  <phoneticPr fontId="1" type="noConversion"/>
  <dataValidations count="1">
    <dataValidation type="list" showInputMessage="1" showErrorMessage="1" sqref="L8 L28 L13 L17 L23 L32" xr:uid="{00000000-0002-0000-0100-000000000000}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8" t="s">
        <v>53</v>
      </c>
      <c r="B1" s="119"/>
      <c r="C1" s="119"/>
      <c r="D1" s="119"/>
      <c r="E1" s="110" t="str">
        <f>TRIM(Name)</f>
        <v>Андрей XXXXXXXXXXXX Кряжев</v>
      </c>
      <c r="F1" s="111"/>
      <c r="G1" s="111"/>
      <c r="H1" s="111"/>
      <c r="I1" s="111"/>
      <c r="J1" s="111"/>
      <c r="K1" s="112"/>
      <c r="L1" s="120" t="s">
        <v>36</v>
      </c>
      <c r="M1" s="124" t="str">
        <f>TRIM(EGN)</f>
        <v>XXXXXXXXXX</v>
      </c>
      <c r="N1" s="125"/>
      <c r="O1" s="25"/>
    </row>
    <row r="2" spans="1:15" ht="15" customHeight="1" thickBot="1" x14ac:dyDescent="0.25">
      <c r="A2" s="122" t="s">
        <v>47</v>
      </c>
      <c r="B2" s="123"/>
      <c r="C2" s="123"/>
      <c r="D2" s="123"/>
      <c r="E2" s="113"/>
      <c r="F2" s="114"/>
      <c r="G2" s="114"/>
      <c r="H2" s="114"/>
      <c r="I2" s="114"/>
      <c r="J2" s="114"/>
      <c r="K2" s="115"/>
      <c r="L2" s="121"/>
      <c r="M2" s="126"/>
      <c r="N2" s="127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2" t="s">
        <v>131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50000000000003" customHeight="1" x14ac:dyDescent="0.2">
      <c r="A6" s="6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6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4" t="s">
        <v>12</v>
      </c>
      <c r="N10" s="104"/>
      <c r="O10" s="28"/>
    </row>
    <row r="11" spans="1:15" ht="39.950000000000003" customHeight="1" x14ac:dyDescent="0.2">
      <c r="A11" s="6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66" t="str">
        <f>ROW()-ROW(Table4_1)&amp;"."</f>
        <v>1.</v>
      </c>
      <c r="B12" s="100" t="s">
        <v>132</v>
      </c>
      <c r="C12" s="101"/>
      <c r="D12" s="101"/>
      <c r="E12" s="101"/>
      <c r="F12" s="101"/>
      <c r="G12" s="101"/>
      <c r="H12" s="102"/>
      <c r="I12" s="100" t="s">
        <v>132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3"/>
      <c r="D14" s="133"/>
      <c r="E14" s="58"/>
      <c r="F14" s="57"/>
      <c r="G14" s="57"/>
      <c r="H14" s="57"/>
      <c r="I14" s="57"/>
      <c r="J14" s="57"/>
      <c r="K14" s="59" t="s">
        <v>19</v>
      </c>
      <c r="L14" s="131" t="s">
        <v>136</v>
      </c>
      <c r="M14" s="131"/>
      <c r="N14" s="28" t="s">
        <v>20</v>
      </c>
      <c r="O14" s="25"/>
    </row>
    <row r="15" spans="1:15" x14ac:dyDescent="0.2">
      <c r="A15" s="130"/>
      <c r="B15" s="130"/>
      <c r="C15" s="130"/>
      <c r="D15" s="130"/>
      <c r="E15" s="130"/>
      <c r="F15" s="130"/>
      <c r="G15" s="130"/>
      <c r="H15" s="57"/>
      <c r="I15" s="57"/>
      <c r="J15" s="57"/>
      <c r="K15" s="57"/>
      <c r="L15" s="25"/>
      <c r="M15" s="128"/>
      <c r="N15" s="129"/>
      <c r="O15" s="25"/>
    </row>
  </sheetData>
  <sheetProtection password="85F5" sheet="1" objects="1" scenarios="1" selectLockedCells="1"/>
  <mergeCells count="21">
    <mergeCell ref="A1:D1"/>
    <mergeCell ref="L14:M14"/>
    <mergeCell ref="A4:N4"/>
    <mergeCell ref="I11:N11"/>
    <mergeCell ref="M1:N2"/>
    <mergeCell ref="C14:D14"/>
    <mergeCell ref="L1:L2"/>
    <mergeCell ref="I7:N7"/>
    <mergeCell ref="B12:H12"/>
    <mergeCell ref="I12:N12"/>
    <mergeCell ref="A2:D2"/>
    <mergeCell ref="B11:H11"/>
    <mergeCell ref="E1:K2"/>
    <mergeCell ref="B7:H7"/>
    <mergeCell ref="M15:N15"/>
    <mergeCell ref="M5:N5"/>
    <mergeCell ref="B6:H6"/>
    <mergeCell ref="I6:N6"/>
    <mergeCell ref="A15:G15"/>
    <mergeCell ref="A9:N9"/>
    <mergeCell ref="M10:N10"/>
  </mergeCells>
  <phoneticPr fontId="1" type="noConversion"/>
  <dataValidations count="1">
    <dataValidation type="list" showInputMessage="1" showErrorMessage="1" sqref="L5 L10" xr:uid="{00000000-0002-0000-0200-000000000000}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/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Стр.2!Print_Titles</vt:lpstr>
      <vt:lpstr>Стр.3!Print_Titles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Stanimir D. Uzunov</cp:lastModifiedBy>
  <cp:lastPrinted>2022-05-10T07:25:50Z</cp:lastPrinted>
  <dcterms:created xsi:type="dcterms:W3CDTF">2018-04-20T11:48:22Z</dcterms:created>
  <dcterms:modified xsi:type="dcterms:W3CDTF">2022-08-16T05:15:47Z</dcterms:modified>
</cp:coreProperties>
</file>